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jkiewer\Downloads\"/>
    </mc:Choice>
  </mc:AlternateContent>
  <xr:revisionPtr revIDLastSave="0" documentId="8_{5F7E5F02-2122-4434-8105-F41434EE76AF}" xr6:coauthVersionLast="47" xr6:coauthVersionMax="47" xr10:uidLastSave="{00000000-0000-0000-0000-000000000000}"/>
  <bookViews>
    <workbookView xWindow="384" yWindow="384" windowWidth="17280" windowHeight="8964" xr2:uid="{00000000-000D-0000-FFFF-FFFF00000000}"/>
  </bookViews>
  <sheets>
    <sheet name="World" sheetId="2" r:id="rId1"/>
    <sheet name="OECD" sheetId="7" r:id="rId2"/>
    <sheet name="Non-OECD" sheetId="15" r:id="rId3"/>
    <sheet name="Regional" sheetId="6" r:id="rId4"/>
  </sheets>
  <definedNames>
    <definedName name="ID" localSheetId="2" hidden="1">"933334a9-c58b-450d-a50f-988a80c17c39"</definedName>
    <definedName name="ID" localSheetId="1" hidden="1">"fba29af9-3d09-4548-be33-9a497080069d"</definedName>
    <definedName name="ID" localSheetId="3" hidden="1">"fdd44bc4-d238-44b1-a7e8-77b21c81cdde"</definedName>
    <definedName name="ID" localSheetId="0" hidden="1">"de2e6882-5f37-463e-b1d5-a68892b36619"</definedName>
    <definedName name="_xlnm.Print_Area" localSheetId="2">'Non-OECD'!$B$2:$N$55</definedName>
    <definedName name="_xlnm.Print_Area" localSheetId="1">OECD!$B$2:$N$55</definedName>
    <definedName name="_xlnm.Print_Area" localSheetId="3">Regional!$B$2:$S$94</definedName>
    <definedName name="_xlnm.Print_Area" localSheetId="0">World!$B$2:$N$83</definedName>
  </definedNames>
  <calcPr calcId="191029" calcMode="manual" calcCompleted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4" i="15" l="1"/>
  <c r="B63" i="15"/>
  <c r="B62" i="15"/>
  <c r="B61" i="15"/>
  <c r="B60" i="15"/>
  <c r="B59" i="15"/>
  <c r="B58" i="15"/>
  <c r="B64" i="7"/>
  <c r="B63" i="7"/>
  <c r="B62" i="7"/>
  <c r="B61" i="7"/>
  <c r="B60" i="7"/>
  <c r="B59" i="7"/>
  <c r="B58" i="7"/>
</calcChain>
</file>

<file path=xl/sharedStrings.xml><?xml version="1.0" encoding="utf-8"?>
<sst xmlns="http://schemas.openxmlformats.org/spreadsheetml/2006/main" count="362" uniqueCount="73">
  <si>
    <t>OECD</t>
  </si>
  <si>
    <t>North America</t>
  </si>
  <si>
    <t>Latin America</t>
  </si>
  <si>
    <t>Europe</t>
  </si>
  <si>
    <t>Russia/Caspian</t>
  </si>
  <si>
    <t>Asia Pacific</t>
  </si>
  <si>
    <t>Middle East</t>
  </si>
  <si>
    <t>Regions</t>
  </si>
  <si>
    <t>Gas</t>
  </si>
  <si>
    <t>Coal</t>
  </si>
  <si>
    <t>Nuclear</t>
  </si>
  <si>
    <t>Biofuels</t>
  </si>
  <si>
    <t>Hydro</t>
  </si>
  <si>
    <t>Primary</t>
  </si>
  <si>
    <t>Other Renewables</t>
  </si>
  <si>
    <t>Total</t>
  </si>
  <si>
    <t>Other</t>
  </si>
  <si>
    <t>Industrial</t>
  </si>
  <si>
    <t>Transportation</t>
  </si>
  <si>
    <t>Africa</t>
  </si>
  <si>
    <t>Non OECD</t>
  </si>
  <si>
    <t>Wind</t>
  </si>
  <si>
    <t>World</t>
  </si>
  <si>
    <t xml:space="preserve">Europe </t>
  </si>
  <si>
    <t>Energy demand (quadrillion BTUs, unless otherwise noted)</t>
  </si>
  <si>
    <t>Average annual change</t>
  </si>
  <si>
    <t>% change</t>
  </si>
  <si>
    <t>Share of total</t>
  </si>
  <si>
    <t>Other renewables</t>
  </si>
  <si>
    <t xml:space="preserve">    Memo: electricity demand</t>
  </si>
  <si>
    <r>
      <t>Power generation fuel</t>
    </r>
    <r>
      <rPr>
        <vertAlign val="superscript"/>
        <sz val="10"/>
        <rFont val="Arial"/>
        <family val="2"/>
      </rPr>
      <t>1</t>
    </r>
  </si>
  <si>
    <t>Energy intensity (thousand BTU per $ GDP)</t>
  </si>
  <si>
    <r>
      <t>Energy-related 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emissions (billion tons)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</si>
  <si>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Share based on total primary energy</t>
    </r>
  </si>
  <si>
    <t>Solar</t>
  </si>
  <si>
    <t>Geothermal</t>
  </si>
  <si>
    <t xml:space="preserve">    China</t>
  </si>
  <si>
    <t xml:space="preserve">    India</t>
  </si>
  <si>
    <t xml:space="preserve">    European Union</t>
  </si>
  <si>
    <t xml:space="preserve">    United States</t>
  </si>
  <si>
    <t>Energy by type - World</t>
  </si>
  <si>
    <t>Oil</t>
  </si>
  <si>
    <t>Biomass/Waste</t>
  </si>
  <si>
    <t>End-use sectors - World</t>
  </si>
  <si>
    <t>Residential and commercial</t>
  </si>
  <si>
    <t>Electricity</t>
  </si>
  <si>
    <t>Power generation - World</t>
  </si>
  <si>
    <t>Energy by type</t>
  </si>
  <si>
    <t>Biomass/waste</t>
  </si>
  <si>
    <t>End-use sectors</t>
  </si>
  <si>
    <t>Power generation</t>
  </si>
  <si>
    <t>Total end-use (including electricity)</t>
  </si>
  <si>
    <t xml:space="preserve">    Residential and commercial</t>
  </si>
  <si>
    <t xml:space="preserve">    Transportation</t>
  </si>
  <si>
    <t xml:space="preserve">    Industrial</t>
  </si>
  <si>
    <t>Africa - Energy by type</t>
  </si>
  <si>
    <t>Africa - Demand by sector</t>
  </si>
  <si>
    <t>Asia Pacific - Energy by type</t>
  </si>
  <si>
    <t>Asia Pacific - Demand by sector</t>
  </si>
  <si>
    <t>Europe - Energy by type</t>
  </si>
  <si>
    <t>Europe - Demand by sector</t>
  </si>
  <si>
    <t>Latin America - Energy by type</t>
  </si>
  <si>
    <t>Latin America - Demand by sector</t>
  </si>
  <si>
    <t>Middle East - Energy by type</t>
  </si>
  <si>
    <t>Middle East - Demand by sector</t>
  </si>
  <si>
    <t>North America - Energy by type</t>
  </si>
  <si>
    <t>North America - Demand by sector</t>
  </si>
  <si>
    <t>Russia/Caspian - Energy by type</t>
  </si>
  <si>
    <t>Russia/Caspian - Demand by sector</t>
  </si>
  <si>
    <t>GDP by region (2015$, trillions)</t>
  </si>
  <si>
    <r>
      <t xml:space="preserve">  ExxonMobil Global O</t>
    </r>
    <r>
      <rPr>
        <b/>
        <i/>
        <sz val="12"/>
        <color indexed="12"/>
        <rFont val="Arial"/>
        <family val="2"/>
      </rPr>
      <t xml:space="preserve">utlook
 </t>
    </r>
    <r>
      <rPr>
        <b/>
        <i/>
        <sz val="8"/>
        <color theme="0" tint="-0.499984740745262"/>
        <rFont val="Arial"/>
        <family val="2"/>
      </rPr>
      <t>Last update: 25 August 2025</t>
    </r>
  </si>
  <si>
    <t>Energy generated (quadrillion BTUs, unless otherwise noted)</t>
  </si>
  <si>
    <t>Electricity generation (terawatt hours)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</si>
</sst>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0.000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color indexed="12"/>
      <name val="Arial"/>
      <family val="2"/>
    </font>
    <font>
      <b/>
      <i/>
      <sz val="12"/>
      <color indexed="12"/>
      <name val="Arial"/>
      <family val="2"/>
    </font>
    <font>
      <sz val="11"/>
      <color rgb="FF006100"/>
      <name val="Calibri"/>
      <family val="2"/>
      <scheme val="minor"/>
    </font>
    <font>
      <vertAlign val="superscript"/>
      <sz val="10"/>
      <name val="Arial"/>
      <family val="2"/>
    </font>
    <font>
      <b/>
      <vertAlign val="subscript"/>
      <sz val="10"/>
      <name val="Arial"/>
      <family val="2"/>
    </font>
    <font>
      <i/>
      <sz val="12"/>
      <color theme="0" tint="-0.499984740745262"/>
      <name val="Arial"/>
      <family val="2"/>
    </font>
    <font>
      <b/>
      <i/>
      <sz val="8"/>
      <color theme="0" tint="-0.499984740745262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8" fillId="4" borderId="0" applyNumberFormat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116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1" xfId="0" applyBorder="1"/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/>
    <xf numFmtId="0" fontId="0" fillId="0" borderId="0" xfId="0" applyAlignment="1">
      <alignment horizontal="center"/>
    </xf>
    <xf numFmtId="0" fontId="3" fillId="3" borderId="1" xfId="0" applyFont="1" applyFill="1" applyBorder="1"/>
    <xf numFmtId="0" fontId="5" fillId="0" borderId="1" xfId="0" applyFont="1" applyBorder="1"/>
    <xf numFmtId="0" fontId="3" fillId="0" borderId="1" xfId="0" applyFont="1" applyBorder="1"/>
    <xf numFmtId="9" fontId="3" fillId="2" borderId="1" xfId="0" applyNumberFormat="1" applyFont="1" applyFill="1" applyBorder="1" applyAlignment="1">
      <alignment horizontal="center"/>
    </xf>
    <xf numFmtId="9" fontId="3" fillId="2" borderId="2" xfId="0" applyNumberFormat="1" applyFont="1" applyFill="1" applyBorder="1" applyAlignment="1">
      <alignment horizontal="center"/>
    </xf>
    <xf numFmtId="166" fontId="0" fillId="0" borderId="0" xfId="0" applyNumberFormat="1"/>
    <xf numFmtId="1" fontId="3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9" fontId="0" fillId="0" borderId="0" xfId="2" applyFont="1"/>
    <xf numFmtId="0" fontId="0" fillId="0" borderId="2" xfId="0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9" fontId="0" fillId="0" borderId="1" xfId="0" applyNumberFormat="1" applyBorder="1"/>
    <xf numFmtId="0" fontId="0" fillId="0" borderId="2" xfId="0" applyBorder="1"/>
    <xf numFmtId="165" fontId="5" fillId="0" borderId="1" xfId="0" applyNumberFormat="1" applyFont="1" applyBorder="1" applyAlignment="1">
      <alignment horizontal="center"/>
    </xf>
    <xf numFmtId="9" fontId="5" fillId="0" borderId="1" xfId="0" applyNumberFormat="1" applyFont="1" applyBorder="1" applyAlignment="1">
      <alignment horizontal="center"/>
    </xf>
    <xf numFmtId="9" fontId="5" fillId="0" borderId="2" xfId="2" applyFont="1" applyFill="1" applyBorder="1" applyAlignment="1">
      <alignment horizontal="center"/>
    </xf>
    <xf numFmtId="9" fontId="5" fillId="0" borderId="1" xfId="2" applyFont="1" applyFill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9" fontId="3" fillId="0" borderId="1" xfId="0" applyNumberFormat="1" applyFont="1" applyBorder="1" applyAlignment="1">
      <alignment horizontal="center"/>
    </xf>
    <xf numFmtId="9" fontId="3" fillId="0" borderId="2" xfId="2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9" fontId="3" fillId="0" borderId="1" xfId="2" applyFont="1" applyFill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2" fillId="0" borderId="1" xfId="2" applyFill="1" applyBorder="1" applyAlignment="1">
      <alignment horizontal="center"/>
    </xf>
    <xf numFmtId="9" fontId="2" fillId="0" borderId="2" xfId="2" applyFill="1" applyBorder="1" applyAlignment="1">
      <alignment horizontal="center"/>
    </xf>
    <xf numFmtId="9" fontId="5" fillId="0" borderId="0" xfId="2" applyFont="1" applyFill="1" applyBorder="1" applyAlignment="1">
      <alignment horizontal="center"/>
    </xf>
    <xf numFmtId="0" fontId="3" fillId="0" borderId="0" xfId="0" applyFont="1"/>
    <xf numFmtId="0" fontId="3" fillId="0" borderId="2" xfId="0" applyFont="1" applyBorder="1"/>
    <xf numFmtId="164" fontId="5" fillId="5" borderId="0" xfId="0" applyNumberFormat="1" applyFont="1" applyFill="1" applyAlignment="1">
      <alignment horizontal="center"/>
    </xf>
    <xf numFmtId="164" fontId="5" fillId="5" borderId="2" xfId="0" applyNumberFormat="1" applyFont="1" applyFill="1" applyBorder="1" applyAlignment="1">
      <alignment horizontal="center"/>
    </xf>
    <xf numFmtId="165" fontId="5" fillId="5" borderId="1" xfId="0" applyNumberFormat="1" applyFont="1" applyFill="1" applyBorder="1" applyAlignment="1">
      <alignment horizontal="center"/>
    </xf>
    <xf numFmtId="9" fontId="5" fillId="5" borderId="1" xfId="0" applyNumberFormat="1" applyFont="1" applyFill="1" applyBorder="1" applyAlignment="1">
      <alignment horizontal="center"/>
    </xf>
    <xf numFmtId="9" fontId="5" fillId="5" borderId="1" xfId="2" applyFont="1" applyFill="1" applyBorder="1" applyAlignment="1">
      <alignment horizontal="center"/>
    </xf>
    <xf numFmtId="9" fontId="5" fillId="5" borderId="2" xfId="2" applyFont="1" applyFill="1" applyBorder="1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0" fontId="3" fillId="6" borderId="1" xfId="1" applyFont="1" applyFill="1" applyBorder="1" applyAlignment="1"/>
    <xf numFmtId="0" fontId="8" fillId="6" borderId="0" xfId="1" applyFill="1" applyBorder="1" applyAlignment="1"/>
    <xf numFmtId="0" fontId="8" fillId="6" borderId="0" xfId="1" applyFill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left" indent="2"/>
    </xf>
    <xf numFmtId="0" fontId="5" fillId="0" borderId="1" xfId="0" applyFont="1" applyBorder="1" applyAlignment="1">
      <alignment horizontal="left" indent="2"/>
    </xf>
    <xf numFmtId="0" fontId="0" fillId="0" borderId="1" xfId="0" applyBorder="1" applyAlignment="1">
      <alignment horizontal="left" indent="2"/>
    </xf>
    <xf numFmtId="166" fontId="5" fillId="0" borderId="2" xfId="0" applyNumberFormat="1" applyFont="1" applyBorder="1" applyAlignment="1">
      <alignment horizontal="center"/>
    </xf>
    <xf numFmtId="0" fontId="3" fillId="6" borderId="1" xfId="0" applyFont="1" applyFill="1" applyBorder="1" applyAlignment="1">
      <alignment horizontal="center" wrapText="1"/>
    </xf>
    <xf numFmtId="9" fontId="5" fillId="0" borderId="6" xfId="0" applyNumberFormat="1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165" fontId="5" fillId="0" borderId="1" xfId="2" applyNumberFormat="1" applyFont="1" applyFill="1" applyBorder="1" applyAlignment="1">
      <alignment horizontal="center"/>
    </xf>
    <xf numFmtId="165" fontId="5" fillId="0" borderId="2" xfId="2" applyNumberFormat="1" applyFont="1" applyFill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9" fontId="5" fillId="0" borderId="0" xfId="0" applyNumberFormat="1" applyFont="1" applyAlignment="1">
      <alignment horizontal="center"/>
    </xf>
    <xf numFmtId="0" fontId="5" fillId="0" borderId="0" xfId="0" applyFont="1"/>
    <xf numFmtId="0" fontId="3" fillId="6" borderId="0" xfId="0" applyFont="1" applyFill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2" fillId="0" borderId="0" xfId="0" applyFont="1"/>
    <xf numFmtId="0" fontId="6" fillId="7" borderId="3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0" fontId="3" fillId="6" borderId="2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/>
    </xf>
    <xf numFmtId="0" fontId="11" fillId="7" borderId="0" xfId="0" applyFont="1" applyFill="1" applyAlignment="1">
      <alignment vertical="center"/>
    </xf>
    <xf numFmtId="0" fontId="11" fillId="7" borderId="2" xfId="0" applyFont="1" applyFill="1" applyBorder="1" applyAlignment="1">
      <alignment vertical="center"/>
    </xf>
    <xf numFmtId="0" fontId="2" fillId="0" borderId="0" xfId="0" applyFont="1" applyAlignment="1">
      <alignment horizontal="left"/>
    </xf>
    <xf numFmtId="0" fontId="3" fillId="6" borderId="1" xfId="0" applyFont="1" applyFill="1" applyBorder="1"/>
    <xf numFmtId="0" fontId="13" fillId="6" borderId="0" xfId="1" applyFont="1" applyFill="1" applyBorder="1" applyAlignment="1"/>
    <xf numFmtId="0" fontId="13" fillId="6" borderId="0" xfId="1" applyFont="1" applyFill="1" applyBorder="1" applyAlignment="1">
      <alignment horizontal="center"/>
    </xf>
    <xf numFmtId="0" fontId="2" fillId="6" borderId="1" xfId="0" applyFont="1" applyFill="1" applyBorder="1"/>
    <xf numFmtId="1" fontId="5" fillId="0" borderId="8" xfId="0" applyNumberFormat="1" applyFont="1" applyBorder="1" applyAlignment="1">
      <alignment horizontal="center"/>
    </xf>
    <xf numFmtId="165" fontId="5" fillId="0" borderId="7" xfId="0" applyNumberFormat="1" applyFont="1" applyBorder="1" applyAlignment="1">
      <alignment horizontal="center"/>
    </xf>
    <xf numFmtId="9" fontId="5" fillId="0" borderId="7" xfId="0" applyNumberFormat="1" applyFont="1" applyBorder="1" applyAlignment="1">
      <alignment horizontal="center"/>
    </xf>
    <xf numFmtId="9" fontId="5" fillId="0" borderId="7" xfId="2" applyFont="1" applyFill="1" applyBorder="1" applyAlignment="1">
      <alignment horizontal="center"/>
    </xf>
    <xf numFmtId="9" fontId="5" fillId="0" borderId="9" xfId="2" applyFont="1" applyFill="1" applyBorder="1" applyAlignment="1">
      <alignment horizontal="center"/>
    </xf>
    <xf numFmtId="0" fontId="3" fillId="6" borderId="1" xfId="1" applyFont="1" applyFill="1" applyBorder="1" applyAlignment="1">
      <alignment vertical="center"/>
    </xf>
    <xf numFmtId="0" fontId="13" fillId="6" borderId="0" xfId="1" applyFont="1" applyFill="1" applyBorder="1" applyAlignment="1">
      <alignment vertical="center"/>
    </xf>
    <xf numFmtId="0" fontId="13" fillId="6" borderId="0" xfId="1" applyFont="1" applyFill="1" applyBorder="1" applyAlignment="1">
      <alignment horizontal="center" vertical="center"/>
    </xf>
    <xf numFmtId="0" fontId="2" fillId="0" borderId="7" xfId="0" applyFont="1" applyBorder="1"/>
    <xf numFmtId="0" fontId="3" fillId="6" borderId="0" xfId="0" applyFont="1" applyFill="1" applyAlignment="1">
      <alignment horizontal="left"/>
    </xf>
    <xf numFmtId="0" fontId="2" fillId="6" borderId="0" xfId="0" applyFont="1" applyFill="1" applyAlignment="1">
      <alignment horizontal="left"/>
    </xf>
    <xf numFmtId="164" fontId="5" fillId="0" borderId="8" xfId="0" applyNumberFormat="1" applyFont="1" applyBorder="1" applyAlignment="1">
      <alignment horizontal="center"/>
    </xf>
    <xf numFmtId="0" fontId="2" fillId="0" borderId="0" xfId="3" applyFont="1"/>
    <xf numFmtId="0" fontId="5" fillId="0" borderId="1" xfId="0" applyFont="1" applyBorder="1" applyAlignment="1">
      <alignment horizontal="left" indent="1"/>
    </xf>
    <xf numFmtId="0" fontId="2" fillId="0" borderId="1" xfId="0" applyFont="1" applyBorder="1" applyAlignment="1">
      <alignment horizontal="left" indent="1"/>
    </xf>
    <xf numFmtId="0" fontId="2" fillId="0" borderId="7" xfId="0" applyFont="1" applyBorder="1" applyAlignment="1">
      <alignment horizontal="left" indent="1"/>
    </xf>
    <xf numFmtId="0" fontId="5" fillId="0" borderId="1" xfId="0" applyFont="1" applyBorder="1" applyAlignment="1">
      <alignment horizontal="left"/>
    </xf>
    <xf numFmtId="0" fontId="3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9" fontId="3" fillId="0" borderId="7" xfId="0" applyNumberFormat="1" applyFont="1" applyBorder="1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6" borderId="0" xfId="0" applyFont="1" applyFill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4">
    <cellStyle name="Good" xfId="1" builtinId="26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83"/>
  <sheetViews>
    <sheetView tabSelected="1" zoomScale="115" zoomScaleNormal="115" workbookViewId="0">
      <pane xSplit="2" ySplit="7" topLeftCell="C8" activePane="bottomRight" state="frozen"/>
      <selection activeCell="D9" sqref="D9"/>
      <selection pane="topRight" activeCell="D9" sqref="D9"/>
      <selection pane="bottomLeft" activeCell="D9" sqref="D9"/>
      <selection pane="bottomRight" activeCell="P66" sqref="P66"/>
    </sheetView>
  </sheetViews>
  <sheetFormatPr defaultRowHeight="13.2" x14ac:dyDescent="0.25"/>
  <cols>
    <col min="1" max="1" width="1.6640625" style="67" customWidth="1"/>
    <col min="2" max="2" width="52.6640625" bestFit="1" customWidth="1"/>
    <col min="3" max="3" width="8.6640625" style="6" customWidth="1"/>
    <col min="4" max="4" width="16.109375" style="6" bestFit="1" customWidth="1"/>
    <col min="5" max="10" width="8.6640625" style="6" customWidth="1"/>
    <col min="11" max="11" width="13.88671875" customWidth="1"/>
    <col min="12" max="12" width="12.109375" bestFit="1" customWidth="1"/>
  </cols>
  <sheetData>
    <row r="1" spans="2:14" ht="5.0999999999999996" customHeight="1" x14ac:dyDescent="0.25"/>
    <row r="2" spans="2:14" ht="15" customHeight="1" x14ac:dyDescent="0.25">
      <c r="B2" s="103" t="s">
        <v>70</v>
      </c>
      <c r="C2" s="104"/>
      <c r="D2" s="104"/>
      <c r="E2" s="104"/>
      <c r="F2" s="104"/>
      <c r="G2" s="104"/>
      <c r="H2" s="104"/>
      <c r="I2" s="104"/>
      <c r="J2" s="104"/>
      <c r="K2" s="68"/>
      <c r="L2" s="68"/>
      <c r="M2" s="68"/>
      <c r="N2" s="73"/>
    </row>
    <row r="3" spans="2:14" ht="20.399999999999999" customHeight="1" x14ac:dyDescent="0.25">
      <c r="B3" s="105"/>
      <c r="C3" s="106"/>
      <c r="D3" s="106"/>
      <c r="E3" s="106"/>
      <c r="F3" s="106"/>
      <c r="G3" s="106"/>
      <c r="H3" s="106"/>
      <c r="I3" s="106"/>
      <c r="J3" s="106"/>
      <c r="K3" s="74"/>
      <c r="L3" s="74"/>
      <c r="M3" s="74"/>
      <c r="N3" s="75"/>
    </row>
    <row r="4" spans="2:14" ht="26.4" x14ac:dyDescent="0.3">
      <c r="B4" s="48" t="s">
        <v>24</v>
      </c>
      <c r="C4" s="49"/>
      <c r="D4" s="49"/>
      <c r="E4" s="49"/>
      <c r="F4" s="49"/>
      <c r="G4" s="49"/>
      <c r="H4" s="49"/>
      <c r="I4" s="49"/>
      <c r="J4" s="50"/>
      <c r="K4" s="72" t="s">
        <v>25</v>
      </c>
      <c r="L4" s="71" t="s">
        <v>26</v>
      </c>
      <c r="M4" s="109" t="s">
        <v>27</v>
      </c>
      <c r="N4" s="110"/>
    </row>
    <row r="5" spans="2:14" x14ac:dyDescent="0.25">
      <c r="B5" s="47"/>
      <c r="C5" s="107"/>
      <c r="D5" s="107"/>
      <c r="E5" s="107"/>
      <c r="F5" s="107"/>
      <c r="G5" s="107"/>
      <c r="H5" s="107"/>
      <c r="I5" s="107"/>
      <c r="J5" s="108"/>
      <c r="K5" s="66">
        <v>2024</v>
      </c>
      <c r="L5" s="66">
        <v>2024</v>
      </c>
      <c r="M5" s="69"/>
      <c r="N5" s="70"/>
    </row>
    <row r="6" spans="2:14" x14ac:dyDescent="0.25">
      <c r="B6" s="7" t="s">
        <v>7</v>
      </c>
      <c r="C6" s="64">
        <v>2000</v>
      </c>
      <c r="D6" s="64">
        <v>2010</v>
      </c>
      <c r="E6" s="64">
        <v>2020</v>
      </c>
      <c r="F6" s="64">
        <v>2024</v>
      </c>
      <c r="G6" s="64">
        <v>2030</v>
      </c>
      <c r="H6" s="64">
        <v>2035</v>
      </c>
      <c r="I6" s="64">
        <v>2040</v>
      </c>
      <c r="J6" s="65">
        <v>2050</v>
      </c>
      <c r="K6" s="66">
        <v>2050</v>
      </c>
      <c r="L6" s="66">
        <v>2050</v>
      </c>
      <c r="M6" s="66">
        <v>2024</v>
      </c>
      <c r="N6" s="65">
        <v>2050</v>
      </c>
    </row>
    <row r="7" spans="2:14" ht="3.9" customHeight="1" x14ac:dyDescent="0.25">
      <c r="B7" s="5"/>
      <c r="C7" s="2"/>
      <c r="D7" s="2"/>
      <c r="E7" s="2"/>
      <c r="F7" s="2"/>
      <c r="G7" s="2"/>
      <c r="H7" s="2"/>
      <c r="I7" s="2"/>
      <c r="J7" s="4"/>
      <c r="K7" s="1"/>
      <c r="L7" s="1"/>
      <c r="M7" s="1"/>
      <c r="N7" s="4"/>
    </row>
    <row r="8" spans="2:14" x14ac:dyDescent="0.25">
      <c r="B8" s="8" t="s">
        <v>22</v>
      </c>
      <c r="C8" s="15">
        <v>401.43521894989294</v>
      </c>
      <c r="D8" s="15">
        <v>508.60998181341296</v>
      </c>
      <c r="E8" s="15">
        <v>552.148786821013</v>
      </c>
      <c r="F8" s="15">
        <v>608.21620209764308</v>
      </c>
      <c r="G8" s="15">
        <v>637.46532007414862</v>
      </c>
      <c r="H8" s="15">
        <v>655.30908903983959</v>
      </c>
      <c r="I8" s="15">
        <v>665.11178385643609</v>
      </c>
      <c r="J8" s="19">
        <v>681.7589425139148</v>
      </c>
      <c r="K8" s="23">
        <v>4.3998713013086999E-3</v>
      </c>
      <c r="L8" s="24">
        <v>0.12091545763272049</v>
      </c>
      <c r="M8" s="24">
        <v>1</v>
      </c>
      <c r="N8" s="25">
        <v>1</v>
      </c>
    </row>
    <row r="9" spans="2:14" x14ac:dyDescent="0.25">
      <c r="B9" s="8" t="s">
        <v>0</v>
      </c>
      <c r="C9" s="14">
        <v>219.4522348297931</v>
      </c>
      <c r="D9" s="14">
        <v>224.43870066142659</v>
      </c>
      <c r="E9" s="14">
        <v>203.5440796990265</v>
      </c>
      <c r="F9" s="14">
        <v>212.59539139825677</v>
      </c>
      <c r="G9" s="14">
        <v>207.07840965079285</v>
      </c>
      <c r="H9" s="14">
        <v>205.09543287962723</v>
      </c>
      <c r="I9" s="14">
        <v>199.28108904365922</v>
      </c>
      <c r="J9" s="31">
        <v>188.55529818490982</v>
      </c>
      <c r="K9" s="23">
        <v>-4.604729627987858E-3</v>
      </c>
      <c r="L9" s="34">
        <v>-0.11307908913374531</v>
      </c>
      <c r="M9" s="35">
        <v>0.34953917811634799</v>
      </c>
      <c r="N9" s="36">
        <v>0.27657180042205515</v>
      </c>
    </row>
    <row r="10" spans="2:14" x14ac:dyDescent="0.25">
      <c r="B10" s="8" t="s">
        <v>20</v>
      </c>
      <c r="C10" s="14">
        <v>181.98298363731962</v>
      </c>
      <c r="D10" s="14">
        <v>284.17128055376412</v>
      </c>
      <c r="E10" s="14">
        <v>348.60470653997305</v>
      </c>
      <c r="F10" s="14">
        <v>395.62081008273447</v>
      </c>
      <c r="G10" s="14">
        <v>430.38690980050706</v>
      </c>
      <c r="H10" s="14">
        <v>450.2136555403913</v>
      </c>
      <c r="I10" s="14">
        <v>465.83069419364125</v>
      </c>
      <c r="J10" s="31">
        <v>493.20364368118203</v>
      </c>
      <c r="K10" s="23">
        <v>8.5155123298674695E-3</v>
      </c>
      <c r="L10" s="34">
        <v>0.24665748391253861</v>
      </c>
      <c r="M10" s="35">
        <v>0.65046082086978252</v>
      </c>
      <c r="N10" s="36">
        <v>0.7234281986277219</v>
      </c>
    </row>
    <row r="11" spans="2:14" x14ac:dyDescent="0.25">
      <c r="B11" s="8" t="s">
        <v>19</v>
      </c>
      <c r="C11" s="14">
        <v>19.523799065655801</v>
      </c>
      <c r="D11" s="14">
        <v>25.770421586347179</v>
      </c>
      <c r="E11" s="14">
        <v>30.681030192078552</v>
      </c>
      <c r="F11" s="14">
        <v>33.7363369636832</v>
      </c>
      <c r="G11" s="14">
        <v>37.707352360008962</v>
      </c>
      <c r="H11" s="14">
        <v>41.540165056727133</v>
      </c>
      <c r="I11" s="14">
        <v>45.242858794583583</v>
      </c>
      <c r="J11" s="31">
        <v>52.687254990723048</v>
      </c>
      <c r="K11" s="23">
        <v>1.7293917801077585E-2</v>
      </c>
      <c r="L11" s="34">
        <v>0.56173609030050597</v>
      </c>
      <c r="M11" s="35">
        <v>5.5467672264125523E-2</v>
      </c>
      <c r="N11" s="36">
        <v>7.7281355190508105E-2</v>
      </c>
    </row>
    <row r="12" spans="2:14" x14ac:dyDescent="0.25">
      <c r="B12" s="8" t="s">
        <v>5</v>
      </c>
      <c r="C12" s="14">
        <v>120.52834636942769</v>
      </c>
      <c r="D12" s="14">
        <v>197.3336124453777</v>
      </c>
      <c r="E12" s="14">
        <v>247.91892869859782</v>
      </c>
      <c r="F12" s="14">
        <v>285.05854599401135</v>
      </c>
      <c r="G12" s="14">
        <v>310.06397932088811</v>
      </c>
      <c r="H12" s="14">
        <v>321.03725156406176</v>
      </c>
      <c r="I12" s="14">
        <v>328.04879912287998</v>
      </c>
      <c r="J12" s="31">
        <v>340.81542318980718</v>
      </c>
      <c r="K12" s="23">
        <v>6.8946775264249194E-3</v>
      </c>
      <c r="L12" s="34">
        <v>0.19559798497311909</v>
      </c>
      <c r="M12" s="35">
        <v>0.46867963235916565</v>
      </c>
      <c r="N12" s="36">
        <v>0.49990605467247112</v>
      </c>
    </row>
    <row r="13" spans="2:14" x14ac:dyDescent="0.25">
      <c r="B13" s="8" t="s">
        <v>36</v>
      </c>
      <c r="C13" s="14">
        <v>45.526988617984273</v>
      </c>
      <c r="D13" s="14">
        <v>99.875397159042876</v>
      </c>
      <c r="E13" s="14">
        <v>136.88758508920142</v>
      </c>
      <c r="F13" s="14">
        <v>160.048378569585</v>
      </c>
      <c r="G13" s="14">
        <v>174.27642780075519</v>
      </c>
      <c r="H13" s="14">
        <v>177.73528732844275</v>
      </c>
      <c r="I13" s="14">
        <v>175.44538921780671</v>
      </c>
      <c r="J13" s="31">
        <v>169.5930216886596</v>
      </c>
      <c r="K13" s="23">
        <v>2.23038520209351E-3</v>
      </c>
      <c r="L13" s="34">
        <v>5.9635987595618278E-2</v>
      </c>
      <c r="M13" s="35">
        <v>0.26314389195421467</v>
      </c>
      <c r="N13" s="36">
        <v>0.24875804498185689</v>
      </c>
    </row>
    <row r="14" spans="2:14" x14ac:dyDescent="0.25">
      <c r="B14" s="8" t="s">
        <v>37</v>
      </c>
      <c r="C14" s="14">
        <v>16.724621591565146</v>
      </c>
      <c r="D14" s="14">
        <v>25.694119735586199</v>
      </c>
      <c r="E14" s="14">
        <v>34.888114231159022</v>
      </c>
      <c r="F14" s="14">
        <v>44.072339589714339</v>
      </c>
      <c r="G14" s="14">
        <v>52.30214265340831</v>
      </c>
      <c r="H14" s="14">
        <v>56.559643141535432</v>
      </c>
      <c r="I14" s="14">
        <v>62.691290439365886</v>
      </c>
      <c r="J14" s="31">
        <v>76.828682881576157</v>
      </c>
      <c r="K14" s="23">
        <v>2.1604911975753316E-2</v>
      </c>
      <c r="L14" s="34">
        <v>0.74324039968839184</v>
      </c>
      <c r="M14" s="35">
        <v>7.2461633606134945E-2</v>
      </c>
      <c r="N14" s="36">
        <v>0.11269185938108625</v>
      </c>
    </row>
    <row r="15" spans="2:14" x14ac:dyDescent="0.25">
      <c r="B15" s="8" t="s">
        <v>3</v>
      </c>
      <c r="C15" s="14">
        <v>76.943358330340345</v>
      </c>
      <c r="D15" s="14">
        <v>80.202699704008751</v>
      </c>
      <c r="E15" s="14">
        <v>70.126631558032287</v>
      </c>
      <c r="F15" s="14">
        <v>70.583801829296149</v>
      </c>
      <c r="G15" s="14">
        <v>66.987192984463505</v>
      </c>
      <c r="H15" s="14">
        <v>65.02639644154381</v>
      </c>
      <c r="I15" s="14">
        <v>63.636801669142294</v>
      </c>
      <c r="J15" s="31">
        <v>61.291063886589441</v>
      </c>
      <c r="K15" s="23">
        <v>-5.4147726267933516E-3</v>
      </c>
      <c r="L15" s="34">
        <v>-0.13165538979015035</v>
      </c>
      <c r="M15" s="35">
        <v>0.11605051227813991</v>
      </c>
      <c r="N15" s="36">
        <v>8.9901371385881723E-2</v>
      </c>
    </row>
    <row r="16" spans="2:14" x14ac:dyDescent="0.25">
      <c r="B16" s="8" t="s">
        <v>38</v>
      </c>
      <c r="C16" s="14">
        <v>61.420312798396935</v>
      </c>
      <c r="D16" s="14">
        <v>63.945746793337491</v>
      </c>
      <c r="E16" s="14">
        <v>54.462222217969504</v>
      </c>
      <c r="F16" s="14">
        <v>54.037698548735143</v>
      </c>
      <c r="G16" s="14">
        <v>50.757676389899146</v>
      </c>
      <c r="H16" s="14">
        <v>48.744140347697098</v>
      </c>
      <c r="I16" s="14">
        <v>47.186272731564607</v>
      </c>
      <c r="J16" s="31">
        <v>44.631483034388701</v>
      </c>
      <c r="K16" s="23">
        <v>-7.3284922416141374E-3</v>
      </c>
      <c r="L16" s="34">
        <v>-0.17406765585812711</v>
      </c>
      <c r="M16" s="35">
        <v>8.884620035172941E-2</v>
      </c>
      <c r="N16" s="36">
        <v>6.5465196349042049E-2</v>
      </c>
    </row>
    <row r="17" spans="1:14" x14ac:dyDescent="0.25">
      <c r="B17" s="8" t="s">
        <v>2</v>
      </c>
      <c r="C17" s="14">
        <v>19.108200596906048</v>
      </c>
      <c r="D17" s="14">
        <v>25.147043771953228</v>
      </c>
      <c r="E17" s="14">
        <v>24.896896982971121</v>
      </c>
      <c r="F17" s="14">
        <v>27.520387195512679</v>
      </c>
      <c r="G17" s="14">
        <v>29.576628075012149</v>
      </c>
      <c r="H17" s="14">
        <v>31.511146590893468</v>
      </c>
      <c r="I17" s="14">
        <v>33.489282212165918</v>
      </c>
      <c r="J17" s="31">
        <v>36.510077636216216</v>
      </c>
      <c r="K17" s="23">
        <v>1.0930896566347048E-2</v>
      </c>
      <c r="L17" s="34">
        <v>0.3266556671909524</v>
      </c>
      <c r="M17" s="35">
        <v>4.5247704846729082E-2</v>
      </c>
      <c r="N17" s="36">
        <v>5.3552766761795781E-2</v>
      </c>
    </row>
    <row r="18" spans="1:14" x14ac:dyDescent="0.25">
      <c r="B18" s="8" t="s">
        <v>6</v>
      </c>
      <c r="C18" s="14">
        <v>17.163533214093942</v>
      </c>
      <c r="D18" s="14">
        <v>28.728139591144668</v>
      </c>
      <c r="E18" s="14">
        <v>35.898301680924483</v>
      </c>
      <c r="F18" s="14">
        <v>39.922664440113344</v>
      </c>
      <c r="G18" s="14">
        <v>43.083428523765207</v>
      </c>
      <c r="H18" s="14">
        <v>45.462358468669223</v>
      </c>
      <c r="I18" s="14">
        <v>47.890238656083632</v>
      </c>
      <c r="J18" s="31">
        <v>52.598024118789489</v>
      </c>
      <c r="K18" s="23">
        <v>1.0661601845273871E-2</v>
      </c>
      <c r="L18" s="34">
        <v>0.317497838795054</v>
      </c>
      <c r="M18" s="35">
        <v>6.5638936125716946E-2</v>
      </c>
      <c r="N18" s="36">
        <v>7.715047187329846E-2</v>
      </c>
    </row>
    <row r="19" spans="1:14" x14ac:dyDescent="0.25">
      <c r="B19" s="8" t="s">
        <v>1</v>
      </c>
      <c r="C19" s="14">
        <v>110.75010522219638</v>
      </c>
      <c r="D19" s="14">
        <v>109.24828362499183</v>
      </c>
      <c r="E19" s="14">
        <v>101.37943220992739</v>
      </c>
      <c r="F19" s="14">
        <v>109.43269939884649</v>
      </c>
      <c r="G19" s="14">
        <v>109.34210528764073</v>
      </c>
      <c r="H19" s="14">
        <v>109.77797289142656</v>
      </c>
      <c r="I19" s="14">
        <v>105.97090336806691</v>
      </c>
      <c r="J19" s="31">
        <v>99.60339372284929</v>
      </c>
      <c r="K19" s="23">
        <v>-3.6132068097179948E-3</v>
      </c>
      <c r="L19" s="34">
        <v>-8.9820553911154066E-2</v>
      </c>
      <c r="M19" s="35">
        <v>0.17992401225325819</v>
      </c>
      <c r="N19" s="36">
        <v>0.14609767105594859</v>
      </c>
    </row>
    <row r="20" spans="1:14" x14ac:dyDescent="0.25">
      <c r="B20" s="8" t="s">
        <v>39</v>
      </c>
      <c r="C20" s="14">
        <v>94.067148638098729</v>
      </c>
      <c r="D20" s="14">
        <v>90.592939731907421</v>
      </c>
      <c r="E20" s="14">
        <v>83.37185820783607</v>
      </c>
      <c r="F20" s="14">
        <v>89.829354404303018</v>
      </c>
      <c r="G20" s="14">
        <v>89.252879153167086</v>
      </c>
      <c r="H20" s="14">
        <v>89.433858942458954</v>
      </c>
      <c r="I20" s="14">
        <v>85.423180454893838</v>
      </c>
      <c r="J20" s="31">
        <v>79.251229571764696</v>
      </c>
      <c r="K20" s="23">
        <v>-4.807211295986269E-3</v>
      </c>
      <c r="L20" s="34">
        <v>-0.11775799684508925</v>
      </c>
      <c r="M20" s="35">
        <v>0.14769312967082354</v>
      </c>
      <c r="N20" s="36">
        <v>0.11624523659276705</v>
      </c>
    </row>
    <row r="21" spans="1:14" x14ac:dyDescent="0.25">
      <c r="B21" s="8" t="s">
        <v>4</v>
      </c>
      <c r="C21" s="14">
        <v>37.417876151272857</v>
      </c>
      <c r="D21" s="14">
        <v>42.179781089589447</v>
      </c>
      <c r="E21" s="14">
        <v>41.247565498480704</v>
      </c>
      <c r="F21" s="14">
        <v>41.961766276182018</v>
      </c>
      <c r="G21" s="14">
        <v>40.704633522372532</v>
      </c>
      <c r="H21" s="14">
        <v>40.95379802651825</v>
      </c>
      <c r="I21" s="14">
        <v>40.832900033512495</v>
      </c>
      <c r="J21" s="31">
        <v>38.253704968941904</v>
      </c>
      <c r="K21" s="23">
        <v>-3.5520786745359967E-3</v>
      </c>
      <c r="L21" s="34">
        <v>-8.836761738851906E-2</v>
      </c>
      <c r="M21" s="35">
        <v>6.899152987286826E-2</v>
      </c>
      <c r="N21" s="36">
        <v>5.6110309060098819E-2</v>
      </c>
    </row>
    <row r="22" spans="1:14" x14ac:dyDescent="0.25">
      <c r="B22" s="3"/>
      <c r="J22" s="18"/>
      <c r="K22" s="3"/>
      <c r="L22" s="21"/>
      <c r="M22" s="3"/>
      <c r="N22" s="22"/>
    </row>
    <row r="23" spans="1:14" ht="3.9" customHeight="1" x14ac:dyDescent="0.25">
      <c r="B23" s="5"/>
      <c r="C23" s="2"/>
      <c r="D23" s="2"/>
      <c r="E23" s="2"/>
      <c r="F23" s="2"/>
      <c r="G23" s="2"/>
      <c r="H23" s="2"/>
      <c r="I23" s="2"/>
      <c r="J23" s="4"/>
      <c r="K23" s="1"/>
      <c r="L23" s="10"/>
      <c r="M23" s="1"/>
      <c r="N23" s="4"/>
    </row>
    <row r="24" spans="1:14" x14ac:dyDescent="0.25">
      <c r="A24" s="38"/>
      <c r="B24" s="7" t="s">
        <v>40</v>
      </c>
      <c r="J24" s="18"/>
      <c r="K24" s="3"/>
      <c r="L24" s="21"/>
      <c r="M24" s="3"/>
      <c r="N24" s="22"/>
    </row>
    <row r="25" spans="1:14" x14ac:dyDescent="0.25">
      <c r="B25" s="8" t="s">
        <v>13</v>
      </c>
      <c r="C25" s="15">
        <v>401.43521894989107</v>
      </c>
      <c r="D25" s="15">
        <v>508.60998181341341</v>
      </c>
      <c r="E25" s="15">
        <v>552.14878682101278</v>
      </c>
      <c r="F25" s="15">
        <v>608.21620209764149</v>
      </c>
      <c r="G25" s="15">
        <v>637.46532007414919</v>
      </c>
      <c r="H25" s="15">
        <v>655.30908903984027</v>
      </c>
      <c r="I25" s="15">
        <v>665.11178385643632</v>
      </c>
      <c r="J25" s="19">
        <v>681.75894251391537</v>
      </c>
      <c r="K25" s="23">
        <v>4.3998713013089219E-3</v>
      </c>
      <c r="L25" s="24">
        <v>0.12091545763272427</v>
      </c>
      <c r="M25" s="24">
        <v>1</v>
      </c>
      <c r="N25" s="25">
        <v>1</v>
      </c>
    </row>
    <row r="26" spans="1:14" x14ac:dyDescent="0.25">
      <c r="B26" s="8" t="s">
        <v>41</v>
      </c>
      <c r="C26" s="14">
        <v>147.52707253861405</v>
      </c>
      <c r="D26" s="14">
        <v>164.92298175731847</v>
      </c>
      <c r="E26" s="14">
        <v>164.7446431154091</v>
      </c>
      <c r="F26" s="14">
        <v>186.05322243190491</v>
      </c>
      <c r="G26" s="14">
        <v>189.44185718141702</v>
      </c>
      <c r="H26" s="14">
        <v>189.40763095576111</v>
      </c>
      <c r="I26" s="14">
        <v>190.77904181478081</v>
      </c>
      <c r="J26" s="31">
        <v>192.20347211975471</v>
      </c>
      <c r="K26" s="32">
        <v>1.2516205710955131E-3</v>
      </c>
      <c r="L26" s="24">
        <v>3.305639970896368E-2</v>
      </c>
      <c r="M26" s="26">
        <v>0.30589981291231105</v>
      </c>
      <c r="N26" s="25">
        <v>0.28192292045488154</v>
      </c>
    </row>
    <row r="27" spans="1:14" x14ac:dyDescent="0.25">
      <c r="B27" s="8" t="s">
        <v>8</v>
      </c>
      <c r="C27" s="14">
        <v>89.053829236231536</v>
      </c>
      <c r="D27" s="14">
        <v>116.31768209216294</v>
      </c>
      <c r="E27" s="14">
        <v>138.31835121182141</v>
      </c>
      <c r="F27" s="14">
        <v>146.62825908181418</v>
      </c>
      <c r="G27" s="14">
        <v>160.70619233147391</v>
      </c>
      <c r="H27" s="14">
        <v>167.83540130333981</v>
      </c>
      <c r="I27" s="14">
        <v>172.26198932690536</v>
      </c>
      <c r="J27" s="31">
        <v>173.62033228269127</v>
      </c>
      <c r="K27" s="32">
        <v>6.520024292864024E-3</v>
      </c>
      <c r="L27" s="24">
        <v>0.18408506907127853</v>
      </c>
      <c r="M27" s="26">
        <v>0.24107917312316987</v>
      </c>
      <c r="N27" s="25">
        <v>0.25466528043252984</v>
      </c>
    </row>
    <row r="28" spans="1:14" x14ac:dyDescent="0.25">
      <c r="B28" s="8" t="s">
        <v>9</v>
      </c>
      <c r="C28" s="14">
        <v>90.770988575816418</v>
      </c>
      <c r="D28" s="14">
        <v>140.47010047827959</v>
      </c>
      <c r="E28" s="14">
        <v>143.11442836225507</v>
      </c>
      <c r="F28" s="14">
        <v>157.53130223306809</v>
      </c>
      <c r="G28" s="14">
        <v>147.2177064251232</v>
      </c>
      <c r="H28" s="14">
        <v>138.61195832224379</v>
      </c>
      <c r="I28" s="14">
        <v>122.83427713477494</v>
      </c>
      <c r="J28" s="31">
        <v>100.57634987771267</v>
      </c>
      <c r="K28" s="32">
        <v>-1.7109897558798548E-2</v>
      </c>
      <c r="L28" s="24">
        <v>-0.36154688971649818</v>
      </c>
      <c r="M28" s="26">
        <v>0.2590054353859163</v>
      </c>
      <c r="N28" s="25">
        <v>0.14752479741130761</v>
      </c>
    </row>
    <row r="29" spans="1:14" x14ac:dyDescent="0.25">
      <c r="B29" s="8" t="s">
        <v>10</v>
      </c>
      <c r="C29" s="14">
        <v>26.804613835700682</v>
      </c>
      <c r="D29" s="14">
        <v>28.520793259582817</v>
      </c>
      <c r="E29" s="14">
        <v>27.697763656342921</v>
      </c>
      <c r="F29" s="14">
        <v>28.122674720450593</v>
      </c>
      <c r="G29" s="14">
        <v>32.985970357281033</v>
      </c>
      <c r="H29" s="14">
        <v>36.983081509298749</v>
      </c>
      <c r="I29" s="14">
        <v>40.252786628846479</v>
      </c>
      <c r="J29" s="31">
        <v>45.18402579714774</v>
      </c>
      <c r="K29" s="32">
        <v>1.8404522392209133E-2</v>
      </c>
      <c r="L29" s="24">
        <v>0.60667597397093465</v>
      </c>
      <c r="M29" s="26">
        <v>4.6237957199199785E-2</v>
      </c>
      <c r="N29" s="25">
        <v>6.6275662817910877E-2</v>
      </c>
    </row>
    <row r="30" spans="1:14" x14ac:dyDescent="0.25">
      <c r="B30" s="8" t="s">
        <v>42</v>
      </c>
      <c r="C30" s="14">
        <v>35.53300750935432</v>
      </c>
      <c r="D30" s="14">
        <v>39.891294352326398</v>
      </c>
      <c r="E30" s="14">
        <v>45.68857678403495</v>
      </c>
      <c r="F30" s="14">
        <v>47.940509583795105</v>
      </c>
      <c r="G30" s="14">
        <v>46.562249528267522</v>
      </c>
      <c r="H30" s="14">
        <v>47.775222990074482</v>
      </c>
      <c r="I30" s="14">
        <v>49.179392032507351</v>
      </c>
      <c r="J30" s="31">
        <v>49.985862830261645</v>
      </c>
      <c r="K30" s="32">
        <v>1.6081903490574589E-3</v>
      </c>
      <c r="L30" s="24">
        <v>4.2664403533122064E-2</v>
      </c>
      <c r="M30" s="26">
        <v>7.8821493768919462E-2</v>
      </c>
      <c r="N30" s="25">
        <v>7.3318969085970423E-2</v>
      </c>
    </row>
    <row r="31" spans="1:14" x14ac:dyDescent="0.25">
      <c r="B31" s="8" t="s">
        <v>12</v>
      </c>
      <c r="C31" s="14">
        <v>8.9353077937855847</v>
      </c>
      <c r="D31" s="14">
        <v>11.790196690424162</v>
      </c>
      <c r="E31" s="14">
        <v>14.868462329427127</v>
      </c>
      <c r="F31" s="14">
        <v>14.976872776356576</v>
      </c>
      <c r="G31" s="14">
        <v>15.783207025551578</v>
      </c>
      <c r="H31" s="14">
        <v>16.632439548800654</v>
      </c>
      <c r="I31" s="14">
        <v>17.697435397645947</v>
      </c>
      <c r="J31" s="31">
        <v>19.551680449171002</v>
      </c>
      <c r="K31" s="32">
        <v>1.0304811180649853E-2</v>
      </c>
      <c r="L31" s="24">
        <v>0.30545813809919675</v>
      </c>
      <c r="M31" s="26">
        <v>2.4624258158042665E-2</v>
      </c>
      <c r="N31" s="25">
        <v>2.8678289685612642E-2</v>
      </c>
    </row>
    <row r="32" spans="1:14" x14ac:dyDescent="0.25">
      <c r="B32" s="51" t="s">
        <v>35</v>
      </c>
      <c r="C32" s="14">
        <v>2.0698758006264533</v>
      </c>
      <c r="D32" s="14">
        <v>2.4503583385176815</v>
      </c>
      <c r="E32" s="14">
        <v>4.2676505603291934</v>
      </c>
      <c r="F32" s="14">
        <v>4.7687782389079665</v>
      </c>
      <c r="G32" s="14">
        <v>5.132484233676025</v>
      </c>
      <c r="H32" s="14">
        <v>5.5924464915877437</v>
      </c>
      <c r="I32" s="14">
        <v>6.0375266735696433</v>
      </c>
      <c r="J32" s="31">
        <v>6.9502213020087344</v>
      </c>
      <c r="K32" s="32">
        <v>1.4593278823380906E-2</v>
      </c>
      <c r="L32" s="24">
        <v>0.45744275657496525</v>
      </c>
      <c r="M32" s="35">
        <v>7.8405971798534875E-3</v>
      </c>
      <c r="N32" s="36">
        <v>1.0194543655533897E-2</v>
      </c>
    </row>
    <row r="33" spans="1:14" x14ac:dyDescent="0.25">
      <c r="B33" s="8" t="s">
        <v>11</v>
      </c>
      <c r="C33" s="14">
        <v>0.43064294889721644</v>
      </c>
      <c r="D33" s="14">
        <v>2.3587273126142687</v>
      </c>
      <c r="E33" s="14">
        <v>3.7333879852897849</v>
      </c>
      <c r="F33" s="14">
        <v>4.9951274469765643</v>
      </c>
      <c r="G33" s="14">
        <v>6.2410220751494316</v>
      </c>
      <c r="H33" s="14">
        <v>8.7428092885388686</v>
      </c>
      <c r="I33" s="14">
        <v>11.251993615738</v>
      </c>
      <c r="J33" s="31">
        <v>16.608882647027702</v>
      </c>
      <c r="K33" s="32">
        <v>4.729491279531195E-2</v>
      </c>
      <c r="L33" s="24">
        <v>2.3250167935315997</v>
      </c>
      <c r="M33" s="35">
        <v>8.2127497257540316E-3</v>
      </c>
      <c r="N33" s="36">
        <v>2.4361811208202376E-2</v>
      </c>
    </row>
    <row r="34" spans="1:14" x14ac:dyDescent="0.25">
      <c r="B34" s="51" t="s">
        <v>21</v>
      </c>
      <c r="C34" s="14">
        <v>0.10700694387774638</v>
      </c>
      <c r="D34" s="14">
        <v>1.1678721814867112</v>
      </c>
      <c r="E34" s="14">
        <v>5.4624903345609805</v>
      </c>
      <c r="F34" s="14">
        <v>8.7761811313563403</v>
      </c>
      <c r="G34" s="14">
        <v>16.053957135205085</v>
      </c>
      <c r="H34" s="14">
        <v>21.118722463133647</v>
      </c>
      <c r="I34" s="14">
        <v>26.36587244954519</v>
      </c>
      <c r="J34" s="31">
        <v>36.41050096950908</v>
      </c>
      <c r="K34" s="32">
        <v>5.6248718978055612E-2</v>
      </c>
      <c r="L34" s="24">
        <v>3.1487864054467067</v>
      </c>
      <c r="M34" s="35">
        <v>1.4429377417255048E-2</v>
      </c>
      <c r="N34" s="36">
        <v>5.3406708293768958E-2</v>
      </c>
    </row>
    <row r="35" spans="1:14" x14ac:dyDescent="0.25">
      <c r="B35" s="51" t="s">
        <v>34</v>
      </c>
      <c r="C35" s="14">
        <v>0.20287376698935103</v>
      </c>
      <c r="D35" s="14">
        <v>0.71997535069989838</v>
      </c>
      <c r="E35" s="14">
        <v>4.2530324815418794</v>
      </c>
      <c r="F35" s="14">
        <v>8.4232744530150327</v>
      </c>
      <c r="G35" s="14">
        <v>17.340673781006508</v>
      </c>
      <c r="H35" s="14">
        <v>22.609376167061157</v>
      </c>
      <c r="I35" s="14">
        <v>28.451468782121101</v>
      </c>
      <c r="J35" s="31">
        <v>40.667614238632034</v>
      </c>
      <c r="K35" s="32">
        <v>6.242616890715591E-2</v>
      </c>
      <c r="L35" s="24">
        <v>3.8280053636475584</v>
      </c>
      <c r="M35" s="35">
        <v>1.3849145129584663E-2</v>
      </c>
      <c r="N35" s="36">
        <v>5.9651016954283612E-2</v>
      </c>
    </row>
    <row r="36" spans="1:14" x14ac:dyDescent="0.25">
      <c r="A36" s="38"/>
      <c r="B36" s="7" t="s">
        <v>43</v>
      </c>
      <c r="J36" s="18"/>
      <c r="K36" s="3"/>
      <c r="L36" s="21"/>
      <c r="M36" s="3"/>
      <c r="N36" s="22"/>
    </row>
    <row r="37" spans="1:14" x14ac:dyDescent="0.25">
      <c r="B37" s="52" t="s">
        <v>44</v>
      </c>
      <c r="J37" s="18"/>
      <c r="K37" s="3"/>
      <c r="L37" s="21"/>
      <c r="M37" s="3"/>
      <c r="N37" s="22"/>
    </row>
    <row r="38" spans="1:14" x14ac:dyDescent="0.25">
      <c r="B38" s="53" t="s">
        <v>15</v>
      </c>
      <c r="C38" s="15">
        <v>90.093389937554477</v>
      </c>
      <c r="D38" s="15">
        <v>102.75806082804814</v>
      </c>
      <c r="E38" s="15">
        <v>110.74066007149068</v>
      </c>
      <c r="F38" s="15">
        <v>116.56401143295781</v>
      </c>
      <c r="G38" s="15">
        <v>124.65533710743597</v>
      </c>
      <c r="H38" s="15">
        <v>129.19986474003124</v>
      </c>
      <c r="I38" s="15">
        <v>131.4595257558446</v>
      </c>
      <c r="J38" s="19">
        <v>134.18003822261724</v>
      </c>
      <c r="K38" s="23">
        <v>5.4278272020431562E-3</v>
      </c>
      <c r="L38" s="24">
        <v>0.15112749272352688</v>
      </c>
      <c r="M38" s="24">
        <v>1</v>
      </c>
      <c r="N38" s="25">
        <v>1</v>
      </c>
    </row>
    <row r="39" spans="1:14" x14ac:dyDescent="0.25">
      <c r="B39" s="53" t="s">
        <v>41</v>
      </c>
      <c r="C39" s="15">
        <v>12.778266372594226</v>
      </c>
      <c r="D39" s="15">
        <v>11.495641130198718</v>
      </c>
      <c r="E39" s="15">
        <v>11.182042777903748</v>
      </c>
      <c r="F39" s="15">
        <v>10.75987208309817</v>
      </c>
      <c r="G39" s="15">
        <v>10.090610959574052</v>
      </c>
      <c r="H39" s="15">
        <v>9.6190997433985768</v>
      </c>
      <c r="I39" s="15">
        <v>9.1544555713645792</v>
      </c>
      <c r="J39" s="19">
        <v>8.539797777687669</v>
      </c>
      <c r="K39" s="23">
        <v>-8.8485551457946343E-3</v>
      </c>
      <c r="L39" s="24">
        <v>-0.20632906118817518</v>
      </c>
      <c r="M39" s="26">
        <v>9.230869760592228E-2</v>
      </c>
      <c r="N39" s="25">
        <v>6.3644323632695246E-2</v>
      </c>
    </row>
    <row r="40" spans="1:14" x14ac:dyDescent="0.25">
      <c r="B40" s="54" t="s">
        <v>8</v>
      </c>
      <c r="C40" s="15">
        <v>20.858771596332538</v>
      </c>
      <c r="D40" s="15">
        <v>24.270452750013373</v>
      </c>
      <c r="E40" s="15">
        <v>26.993850861940601</v>
      </c>
      <c r="F40" s="15">
        <v>27.934514974237832</v>
      </c>
      <c r="G40" s="15">
        <v>28.905763733007429</v>
      </c>
      <c r="H40" s="15">
        <v>28.566326684824499</v>
      </c>
      <c r="I40" s="15">
        <v>27.92983863462991</v>
      </c>
      <c r="J40" s="19">
        <v>25.000329618349109</v>
      </c>
      <c r="K40" s="23">
        <v>-4.2591352236741598E-3</v>
      </c>
      <c r="L40" s="24">
        <v>-0.10503799183893936</v>
      </c>
      <c r="M40" s="26">
        <v>0.2396495679140595</v>
      </c>
      <c r="N40" s="25">
        <v>0.18631929122624949</v>
      </c>
    </row>
    <row r="41" spans="1:14" x14ac:dyDescent="0.25">
      <c r="B41" s="53" t="s">
        <v>42</v>
      </c>
      <c r="C41" s="15">
        <v>24.203133726881717</v>
      </c>
      <c r="D41" s="15">
        <v>23.943409986887264</v>
      </c>
      <c r="E41" s="15">
        <v>22.580081711363182</v>
      </c>
      <c r="F41" s="15">
        <v>22.480034762708623</v>
      </c>
      <c r="G41" s="15">
        <v>21.408035143547675</v>
      </c>
      <c r="H41" s="15">
        <v>21.178802270727161</v>
      </c>
      <c r="I41" s="15">
        <v>20.829165499713682</v>
      </c>
      <c r="J41" s="19">
        <v>19.639774000000006</v>
      </c>
      <c r="K41" s="23">
        <v>-5.1815590034353098E-3</v>
      </c>
      <c r="L41" s="24">
        <v>-0.12634592395827748</v>
      </c>
      <c r="M41" s="26">
        <v>0.192855706374159</v>
      </c>
      <c r="N41" s="25">
        <v>0.14636882102698304</v>
      </c>
    </row>
    <row r="42" spans="1:14" x14ac:dyDescent="0.25">
      <c r="B42" s="54" t="s">
        <v>45</v>
      </c>
      <c r="C42" s="15">
        <v>22.616514800905669</v>
      </c>
      <c r="D42" s="15">
        <v>32.003329769834771</v>
      </c>
      <c r="E42" s="15">
        <v>38.488559348823458</v>
      </c>
      <c r="F42" s="15">
        <v>43.947221039138405</v>
      </c>
      <c r="G42" s="15">
        <v>53.592810462602593</v>
      </c>
      <c r="H42" s="15">
        <v>59.333722588567369</v>
      </c>
      <c r="I42" s="15">
        <v>63.100926118672433</v>
      </c>
      <c r="J42" s="19">
        <v>70.600882137739916</v>
      </c>
      <c r="K42" s="23">
        <v>1.8400049839873311E-2</v>
      </c>
      <c r="L42" s="24">
        <v>0.60649252599759063</v>
      </c>
      <c r="M42" s="26">
        <v>0.37702220864640368</v>
      </c>
      <c r="N42" s="25">
        <v>0.52616531544436174</v>
      </c>
    </row>
    <row r="43" spans="1:14" x14ac:dyDescent="0.25">
      <c r="B43" s="54" t="s">
        <v>16</v>
      </c>
      <c r="C43" s="15">
        <v>9.6367034408403214</v>
      </c>
      <c r="D43" s="15">
        <v>11.045227191114009</v>
      </c>
      <c r="E43" s="15">
        <v>11.496125371459698</v>
      </c>
      <c r="F43" s="15">
        <v>11.442368573774786</v>
      </c>
      <c r="G43" s="15">
        <v>10.658116808704222</v>
      </c>
      <c r="H43" s="15">
        <v>10.501913452513634</v>
      </c>
      <c r="I43" s="15">
        <v>10.445139931463984</v>
      </c>
      <c r="J43" s="19">
        <v>10.399254688840543</v>
      </c>
      <c r="K43" s="23">
        <v>-3.6697449147748973E-3</v>
      </c>
      <c r="L43" s="24">
        <v>-9.1162409094651675E-2</v>
      </c>
      <c r="M43" s="26">
        <v>9.816381945945557E-2</v>
      </c>
      <c r="N43" s="25">
        <v>7.7502248669710519E-2</v>
      </c>
    </row>
    <row r="44" spans="1:14" x14ac:dyDescent="0.25">
      <c r="B44" s="54"/>
      <c r="J44" s="18"/>
      <c r="K44" s="3"/>
      <c r="L44" s="21"/>
      <c r="M44" s="3"/>
      <c r="N44" s="22"/>
    </row>
    <row r="45" spans="1:14" x14ac:dyDescent="0.25">
      <c r="B45" s="52" t="s">
        <v>18</v>
      </c>
      <c r="J45" s="18"/>
      <c r="K45" s="3"/>
      <c r="L45" s="21"/>
      <c r="M45" s="3"/>
      <c r="N45" s="22"/>
    </row>
    <row r="46" spans="1:14" x14ac:dyDescent="0.25">
      <c r="B46" s="53" t="s">
        <v>15</v>
      </c>
      <c r="C46" s="15">
        <v>76.801732509785836</v>
      </c>
      <c r="D46" s="15">
        <v>95.301995141485193</v>
      </c>
      <c r="E46" s="15">
        <v>98.118439930276097</v>
      </c>
      <c r="F46" s="15">
        <v>119.34569341635883</v>
      </c>
      <c r="G46" s="15">
        <v>127.72450144701794</v>
      </c>
      <c r="H46" s="15">
        <v>132.10341199758724</v>
      </c>
      <c r="I46" s="15">
        <v>137.7680552030883</v>
      </c>
      <c r="J46" s="19">
        <v>147.5263195871191</v>
      </c>
      <c r="K46" s="23">
        <v>8.1864940854643464E-3</v>
      </c>
      <c r="L46" s="24">
        <v>0.23612604161967643</v>
      </c>
      <c r="M46" s="26">
        <v>1</v>
      </c>
      <c r="N46" s="25">
        <v>1</v>
      </c>
    </row>
    <row r="47" spans="1:14" x14ac:dyDescent="0.25">
      <c r="B47" s="53" t="s">
        <v>41</v>
      </c>
      <c r="C47" s="15">
        <v>75.619358840317531</v>
      </c>
      <c r="D47" s="15">
        <v>91.107400691151867</v>
      </c>
      <c r="E47" s="15">
        <v>91.328411431365339</v>
      </c>
      <c r="F47" s="15">
        <v>109.62335963454086</v>
      </c>
      <c r="G47" s="15">
        <v>114.03973132816621</v>
      </c>
      <c r="H47" s="15">
        <v>112.73692576732952</v>
      </c>
      <c r="I47" s="15">
        <v>112.22943975186089</v>
      </c>
      <c r="J47" s="19">
        <v>107.46747122036302</v>
      </c>
      <c r="K47" s="23">
        <v>-7.6364207214840718E-4</v>
      </c>
      <c r="L47" s="24">
        <v>-1.9666323139202024E-2</v>
      </c>
      <c r="M47" s="26">
        <v>0.91853636688925289</v>
      </c>
      <c r="N47" s="25">
        <v>0.72846303982320915</v>
      </c>
    </row>
    <row r="48" spans="1:14" x14ac:dyDescent="0.25">
      <c r="B48" s="53" t="s">
        <v>11</v>
      </c>
      <c r="C48" s="15">
        <v>0.39358611509776437</v>
      </c>
      <c r="D48" s="15">
        <v>2.257988736970709</v>
      </c>
      <c r="E48" s="15">
        <v>3.4410148023067988</v>
      </c>
      <c r="F48" s="15">
        <v>4.937845066553705</v>
      </c>
      <c r="G48" s="15">
        <v>6.1948054918856972</v>
      </c>
      <c r="H48" s="15">
        <v>8.7012982325133095</v>
      </c>
      <c r="I48" s="15">
        <v>11.215643052789876</v>
      </c>
      <c r="J48" s="19">
        <v>16.586051645515418</v>
      </c>
      <c r="K48" s="23">
        <v>4.770417651718617E-2</v>
      </c>
      <c r="L48" s="24">
        <v>2.3589655855871969</v>
      </c>
      <c r="M48" s="26">
        <v>4.1374304553471804E-2</v>
      </c>
      <c r="N48" s="25">
        <v>0.11242774639762373</v>
      </c>
    </row>
    <row r="49" spans="2:14" x14ac:dyDescent="0.25">
      <c r="B49" s="53" t="s">
        <v>8</v>
      </c>
      <c r="C49" s="15">
        <v>0.12230362763670882</v>
      </c>
      <c r="D49" s="15">
        <v>1.0898991346665174</v>
      </c>
      <c r="E49" s="15">
        <v>2.0692511014818633</v>
      </c>
      <c r="F49" s="15">
        <v>2.6963335113871163</v>
      </c>
      <c r="G49" s="15">
        <v>3.5113808410209066</v>
      </c>
      <c r="H49" s="15">
        <v>4.2507096376880371</v>
      </c>
      <c r="I49" s="15">
        <v>5.0770476942204859</v>
      </c>
      <c r="J49" s="19">
        <v>7.1463646157168581</v>
      </c>
      <c r="K49" s="23">
        <v>3.8200452653719408E-2</v>
      </c>
      <c r="L49" s="24">
        <v>1.6504008445307066</v>
      </c>
      <c r="M49" s="26">
        <v>2.259263350191007E-2</v>
      </c>
      <c r="N49" s="25">
        <v>4.8441285837790435E-2</v>
      </c>
    </row>
    <row r="50" spans="2:14" x14ac:dyDescent="0.25">
      <c r="B50" s="54" t="s">
        <v>16</v>
      </c>
      <c r="C50" s="15">
        <v>0.66648392673383161</v>
      </c>
      <c r="D50" s="15">
        <v>0.84670657869610011</v>
      </c>
      <c r="E50" s="15">
        <v>1.2797625951220954</v>
      </c>
      <c r="F50" s="15">
        <v>2.0881552038771445</v>
      </c>
      <c r="G50" s="15">
        <v>3.9785837859451267</v>
      </c>
      <c r="H50" s="15">
        <v>6.414478360056374</v>
      </c>
      <c r="I50" s="15">
        <v>9.2459247042170389</v>
      </c>
      <c r="J50" s="19">
        <v>16.326432105523804</v>
      </c>
      <c r="K50" s="23">
        <v>8.2308568232229762E-2</v>
      </c>
      <c r="L50" s="24">
        <v>6.8185912978163667</v>
      </c>
      <c r="M50" s="26">
        <v>1.7496695055365268E-2</v>
      </c>
      <c r="N50" s="25">
        <v>0.11066792794137667</v>
      </c>
    </row>
    <row r="51" spans="2:14" x14ac:dyDescent="0.25">
      <c r="B51" s="54"/>
      <c r="J51" s="18"/>
      <c r="K51" s="3"/>
      <c r="L51" s="21"/>
      <c r="M51" s="3"/>
      <c r="N51" s="22"/>
    </row>
    <row r="52" spans="2:14" x14ac:dyDescent="0.25">
      <c r="B52" s="52" t="s">
        <v>17</v>
      </c>
      <c r="J52" s="18"/>
      <c r="K52" s="3"/>
      <c r="L52" s="21"/>
      <c r="M52" s="3"/>
      <c r="N52" s="22"/>
    </row>
    <row r="53" spans="2:14" x14ac:dyDescent="0.25">
      <c r="B53" s="53" t="s">
        <v>15</v>
      </c>
      <c r="C53" s="15">
        <v>144.5087721958059</v>
      </c>
      <c r="D53" s="15">
        <v>196.51012036449757</v>
      </c>
      <c r="E53" s="15">
        <v>219.34151205175922</v>
      </c>
      <c r="F53" s="15">
        <v>234.6630955170011</v>
      </c>
      <c r="G53" s="15">
        <v>242.83939421091762</v>
      </c>
      <c r="H53" s="15">
        <v>250.27252714404554</v>
      </c>
      <c r="I53" s="15">
        <v>258.88710996646893</v>
      </c>
      <c r="J53" s="19">
        <v>274.40913687065455</v>
      </c>
      <c r="K53" s="23">
        <v>6.0361965276083396E-3</v>
      </c>
      <c r="L53" s="24">
        <v>0.16937491285575357</v>
      </c>
      <c r="M53" s="26">
        <v>1</v>
      </c>
      <c r="N53" s="25">
        <v>1</v>
      </c>
    </row>
    <row r="54" spans="2:14" x14ac:dyDescent="0.25">
      <c r="B54" s="53" t="s">
        <v>41</v>
      </c>
      <c r="C54" s="15">
        <v>45.203612589773073</v>
      </c>
      <c r="D54" s="15">
        <v>51.943901535949259</v>
      </c>
      <c r="E54" s="15">
        <v>54.74988120259755</v>
      </c>
      <c r="F54" s="15">
        <v>58.130665355701339</v>
      </c>
      <c r="G54" s="15">
        <v>60.76077259917551</v>
      </c>
      <c r="H54" s="15">
        <v>63.811986507480746</v>
      </c>
      <c r="I54" s="15">
        <v>66.8115041123975</v>
      </c>
      <c r="J54" s="19">
        <v>74.160986386259339</v>
      </c>
      <c r="K54" s="23">
        <v>9.4111200110289506E-3</v>
      </c>
      <c r="L54" s="24">
        <v>0.27576359108344151</v>
      </c>
      <c r="M54" s="26">
        <v>0.24771967329430303</v>
      </c>
      <c r="N54" s="25">
        <v>0.27025698645455765</v>
      </c>
    </row>
    <row r="55" spans="2:14" x14ac:dyDescent="0.25">
      <c r="B55" s="54" t="s">
        <v>8</v>
      </c>
      <c r="C55" s="15">
        <v>37.148938816630903</v>
      </c>
      <c r="D55" s="15">
        <v>44.744829400921809</v>
      </c>
      <c r="E55" s="15">
        <v>54.037866263724077</v>
      </c>
      <c r="F55" s="15">
        <v>58.546833340006977</v>
      </c>
      <c r="G55" s="15">
        <v>62.782863639055357</v>
      </c>
      <c r="H55" s="15">
        <v>65.133336037821849</v>
      </c>
      <c r="I55" s="15">
        <v>66.942157983869933</v>
      </c>
      <c r="J55" s="19">
        <v>69.56933893623038</v>
      </c>
      <c r="K55" s="23">
        <v>6.6565544874810367E-3</v>
      </c>
      <c r="L55" s="24">
        <v>0.18826817724215594</v>
      </c>
      <c r="M55" s="26">
        <v>0.24949314339785192</v>
      </c>
      <c r="N55" s="25">
        <v>0.25352413454447975</v>
      </c>
    </row>
    <row r="56" spans="2:14" x14ac:dyDescent="0.25">
      <c r="B56" s="54" t="s">
        <v>9</v>
      </c>
      <c r="C56" s="15">
        <v>26.099884559541401</v>
      </c>
      <c r="D56" s="15">
        <v>51.480655994511132</v>
      </c>
      <c r="E56" s="15">
        <v>48.098450810411286</v>
      </c>
      <c r="F56" s="15">
        <v>45.952931298339024</v>
      </c>
      <c r="G56" s="15">
        <v>40.590947475294449</v>
      </c>
      <c r="H56" s="15">
        <v>36.619531163694873</v>
      </c>
      <c r="I56" s="15">
        <v>34.427825703268248</v>
      </c>
      <c r="J56" s="19">
        <v>31.548337058818124</v>
      </c>
      <c r="K56" s="23">
        <v>-1.4361140787596649E-2</v>
      </c>
      <c r="L56" s="24">
        <v>-0.31346409973288381</v>
      </c>
      <c r="M56" s="26">
        <v>0.19582513047949537</v>
      </c>
      <c r="N56" s="25">
        <v>0.11496824565899474</v>
      </c>
    </row>
    <row r="57" spans="2:14" x14ac:dyDescent="0.25">
      <c r="B57" s="54" t="s">
        <v>45</v>
      </c>
      <c r="C57" s="15">
        <v>21.677070398428409</v>
      </c>
      <c r="D57" s="15">
        <v>30.553777809848889</v>
      </c>
      <c r="E57" s="15">
        <v>40.44866942939003</v>
      </c>
      <c r="F57" s="15">
        <v>47.470498673635987</v>
      </c>
      <c r="G57" s="15">
        <v>54.152912922537467</v>
      </c>
      <c r="H57" s="15">
        <v>60.283044025416203</v>
      </c>
      <c r="I57" s="15">
        <v>66.352199338960261</v>
      </c>
      <c r="J57" s="19">
        <v>75.826476738623938</v>
      </c>
      <c r="K57" s="23">
        <v>1.8176255337027492E-2</v>
      </c>
      <c r="L57" s="24">
        <v>0.59733895487253852</v>
      </c>
      <c r="M57" s="26">
        <v>0.20229213532298604</v>
      </c>
      <c r="N57" s="25">
        <v>0.27632635561390034</v>
      </c>
    </row>
    <row r="58" spans="2:14" x14ac:dyDescent="0.25">
      <c r="B58" s="54" t="s">
        <v>16</v>
      </c>
      <c r="C58" s="15">
        <v>14.379265831432122</v>
      </c>
      <c r="D58" s="15">
        <v>17.786955623266465</v>
      </c>
      <c r="E58" s="15">
        <v>22.006644345636261</v>
      </c>
      <c r="F58" s="15">
        <v>24.562166849317776</v>
      </c>
      <c r="G58" s="15">
        <v>24.55189757485482</v>
      </c>
      <c r="H58" s="15">
        <v>24.424629409631876</v>
      </c>
      <c r="I58" s="15">
        <v>24.35342282797302</v>
      </c>
      <c r="J58" s="19">
        <v>23.303997750722772</v>
      </c>
      <c r="K58" s="23">
        <v>-2.0203564427010434E-3</v>
      </c>
      <c r="L58" s="24">
        <v>-5.1223864177518674E-2</v>
      </c>
      <c r="M58" s="26">
        <v>0.10466991750536365</v>
      </c>
      <c r="N58" s="25">
        <v>8.4924277728067557E-2</v>
      </c>
    </row>
    <row r="59" spans="2:14" x14ac:dyDescent="0.25">
      <c r="B59" s="3"/>
      <c r="C59" s="15"/>
      <c r="D59" s="15"/>
      <c r="E59" s="15"/>
      <c r="F59" s="15"/>
      <c r="G59" s="15"/>
      <c r="H59" s="15"/>
      <c r="I59" s="15"/>
      <c r="J59" s="19"/>
      <c r="K59" s="23"/>
      <c r="L59" s="24"/>
      <c r="M59" s="26"/>
      <c r="N59" s="25"/>
    </row>
    <row r="60" spans="2:14" ht="3.9" customHeight="1" x14ac:dyDescent="0.25">
      <c r="B60" s="5"/>
      <c r="C60" s="2"/>
      <c r="D60" s="2"/>
      <c r="E60" s="2"/>
      <c r="F60" s="2"/>
      <c r="G60" s="2"/>
      <c r="H60" s="2"/>
      <c r="I60" s="2"/>
      <c r="J60" s="4"/>
      <c r="K60" s="1"/>
      <c r="L60" s="10"/>
      <c r="M60" s="1"/>
      <c r="N60" s="4"/>
    </row>
    <row r="61" spans="2:14" x14ac:dyDescent="0.25">
      <c r="B61" s="7" t="s">
        <v>46</v>
      </c>
      <c r="J61" s="18"/>
      <c r="K61" s="3"/>
      <c r="L61" s="21"/>
      <c r="M61" s="3"/>
      <c r="N61" s="22"/>
    </row>
    <row r="62" spans="2:14" x14ac:dyDescent="0.25">
      <c r="B62" s="8" t="s">
        <v>13</v>
      </c>
      <c r="C62" s="15">
        <v>145.67092082461292</v>
      </c>
      <c r="D62" s="15">
        <v>189.61452038564565</v>
      </c>
      <c r="E62" s="15">
        <v>217.67832261805799</v>
      </c>
      <c r="F62" s="15">
        <v>247.26302992430232</v>
      </c>
      <c r="G62" s="15">
        <v>269.79032174573121</v>
      </c>
      <c r="H62" s="15">
        <v>284.96139780914933</v>
      </c>
      <c r="I62" s="15">
        <v>290.20643838865885</v>
      </c>
      <c r="J62" s="19">
        <v>300.60308666290206</v>
      </c>
      <c r="K62" s="23">
        <v>7.541296383999585E-3</v>
      </c>
      <c r="L62" s="24">
        <v>0.21572192476541829</v>
      </c>
      <c r="M62" s="26">
        <v>1</v>
      </c>
      <c r="N62" s="25">
        <v>1</v>
      </c>
    </row>
    <row r="63" spans="2:14" x14ac:dyDescent="0.25">
      <c r="B63" s="8" t="s">
        <v>41</v>
      </c>
      <c r="C63" s="15">
        <v>13.925834735929039</v>
      </c>
      <c r="D63" s="15">
        <v>10.376038400018773</v>
      </c>
      <c r="E63" s="15">
        <v>7.4843077035422816</v>
      </c>
      <c r="F63" s="15">
        <v>7.539325358564553</v>
      </c>
      <c r="G63" s="15">
        <v>4.5507422945010525</v>
      </c>
      <c r="H63" s="15">
        <v>3.239618937552331</v>
      </c>
      <c r="I63" s="15">
        <v>2.5836423791578453</v>
      </c>
      <c r="J63" s="19">
        <v>2.0352167354448731</v>
      </c>
      <c r="K63" s="23">
        <v>-4.9119187891055405E-2</v>
      </c>
      <c r="L63" s="24">
        <v>-0.73005320255440376</v>
      </c>
      <c r="M63" s="26">
        <v>3.0491114506170452E-2</v>
      </c>
      <c r="N63" s="25">
        <v>6.7704452340743137E-3</v>
      </c>
    </row>
    <row r="64" spans="2:14" x14ac:dyDescent="0.25">
      <c r="B64" s="8" t="s">
        <v>8</v>
      </c>
      <c r="C64" s="15">
        <v>30.923815195631306</v>
      </c>
      <c r="D64" s="15">
        <v>46.21250080656111</v>
      </c>
      <c r="E64" s="15">
        <v>55.217382984674899</v>
      </c>
      <c r="F64" s="15">
        <v>57.450577256182065</v>
      </c>
      <c r="G64" s="15">
        <v>65.506184118390408</v>
      </c>
      <c r="H64" s="15">
        <v>69.885028943005608</v>
      </c>
      <c r="I64" s="15">
        <v>72.312945014184919</v>
      </c>
      <c r="J64" s="19">
        <v>71.904299112394781</v>
      </c>
      <c r="K64" s="23">
        <v>8.6685485886659475E-3</v>
      </c>
      <c r="L64" s="24">
        <v>0.25158531987870325</v>
      </c>
      <c r="M64" s="26">
        <v>0.23234600527935825</v>
      </c>
      <c r="N64" s="25">
        <v>0.23920013566936077</v>
      </c>
    </row>
    <row r="65" spans="2:14" x14ac:dyDescent="0.25">
      <c r="B65" s="8" t="s">
        <v>9</v>
      </c>
      <c r="C65" s="15">
        <v>60.7745321977118</v>
      </c>
      <c r="D65" s="15">
        <v>84.480091979689291</v>
      </c>
      <c r="E65" s="15">
        <v>91.679098059060578</v>
      </c>
      <c r="F65" s="15">
        <v>109.16791981606991</v>
      </c>
      <c r="G65" s="15">
        <v>105.01719059655677</v>
      </c>
      <c r="H65" s="15">
        <v>100.7951213554587</v>
      </c>
      <c r="I65" s="15">
        <v>87.397313534603128</v>
      </c>
      <c r="J65" s="19">
        <v>68.269641830054084</v>
      </c>
      <c r="K65" s="23">
        <v>-1.7892685112587015E-2</v>
      </c>
      <c r="L65" s="24">
        <v>-0.37463641383771662</v>
      </c>
      <c r="M65" s="26">
        <v>0.44150522562750621</v>
      </c>
      <c r="N65" s="25">
        <v>0.22710891823480187</v>
      </c>
    </row>
    <row r="66" spans="2:14" x14ac:dyDescent="0.25">
      <c r="B66" s="8" t="s">
        <v>10</v>
      </c>
      <c r="C66" s="15">
        <v>26.804613835700682</v>
      </c>
      <c r="D66" s="15">
        <v>28.520793259582817</v>
      </c>
      <c r="E66" s="15">
        <v>27.697763656342921</v>
      </c>
      <c r="F66" s="15">
        <v>28.122674720450593</v>
      </c>
      <c r="G66" s="15">
        <v>32.985970357281033</v>
      </c>
      <c r="H66" s="15">
        <v>36.983081509298749</v>
      </c>
      <c r="I66" s="15">
        <v>40.252786628846479</v>
      </c>
      <c r="J66" s="19">
        <v>45.18402579714774</v>
      </c>
      <c r="K66" s="23">
        <v>1.8404522392209133E-2</v>
      </c>
      <c r="L66" s="24">
        <v>0.60667597397093465</v>
      </c>
      <c r="M66" s="26">
        <v>0.11373586552369004</v>
      </c>
      <c r="N66" s="25">
        <v>0.15031125028938028</v>
      </c>
    </row>
    <row r="67" spans="2:14" x14ac:dyDescent="0.25">
      <c r="B67" s="8" t="s">
        <v>12</v>
      </c>
      <c r="C67" s="15">
        <v>8.9353077937855847</v>
      </c>
      <c r="D67" s="15">
        <v>11.790196690424162</v>
      </c>
      <c r="E67" s="15">
        <v>14.868462329427127</v>
      </c>
      <c r="F67" s="15">
        <v>14.976872776356576</v>
      </c>
      <c r="G67" s="15">
        <v>15.783207025551578</v>
      </c>
      <c r="H67" s="15">
        <v>16.632439548800654</v>
      </c>
      <c r="I67" s="15">
        <v>17.697435397645947</v>
      </c>
      <c r="J67" s="19">
        <v>19.551680449171002</v>
      </c>
      <c r="K67" s="23">
        <v>1.0304811180649853E-2</v>
      </c>
      <c r="L67" s="24">
        <v>0.30545813809919675</v>
      </c>
      <c r="M67" s="26">
        <v>6.0570610903464342E-2</v>
      </c>
      <c r="N67" s="25">
        <v>6.5041515927933113E-2</v>
      </c>
    </row>
    <row r="68" spans="2:14" x14ac:dyDescent="0.25">
      <c r="B68" s="8" t="s">
        <v>21</v>
      </c>
      <c r="C68" s="15">
        <v>0.10700694387774638</v>
      </c>
      <c r="D68" s="15">
        <v>1.1678721814867112</v>
      </c>
      <c r="E68" s="15">
        <v>5.4624903345609805</v>
      </c>
      <c r="F68" s="15">
        <v>8.7761811313563403</v>
      </c>
      <c r="G68" s="15">
        <v>16.053957135205085</v>
      </c>
      <c r="H68" s="15">
        <v>21.118722463133647</v>
      </c>
      <c r="I68" s="15">
        <v>26.36587244954519</v>
      </c>
      <c r="J68" s="19">
        <v>36.41050096950908</v>
      </c>
      <c r="K68" s="23">
        <v>5.6248718978055612E-2</v>
      </c>
      <c r="L68" s="24">
        <v>3.1487864054467067</v>
      </c>
      <c r="M68" s="26">
        <v>3.5493300935619455E-2</v>
      </c>
      <c r="N68" s="25">
        <v>0.12112484064523267</v>
      </c>
    </row>
    <row r="69" spans="2:14" x14ac:dyDescent="0.25">
      <c r="B69" s="8" t="s">
        <v>34</v>
      </c>
      <c r="C69" s="15">
        <v>4.3888033751166271E-3</v>
      </c>
      <c r="D69" s="15">
        <v>0.11488017046125656</v>
      </c>
      <c r="E69" s="15">
        <v>2.8611824143288507</v>
      </c>
      <c r="F69" s="15">
        <v>6.8062586448682323</v>
      </c>
      <c r="G69" s="15">
        <v>15.354007981006488</v>
      </c>
      <c r="H69" s="15">
        <v>20.336754767061155</v>
      </c>
      <c r="I69" s="15">
        <v>25.910633702121096</v>
      </c>
      <c r="J69" s="19">
        <v>37.592620638632006</v>
      </c>
      <c r="K69" s="23">
        <v>6.7937726723289016E-2</v>
      </c>
      <c r="L69" s="24">
        <v>4.5232430326426112</v>
      </c>
      <c r="M69" s="26">
        <v>2.752639020460081E-2</v>
      </c>
      <c r="N69" s="25">
        <v>0.12505733409447181</v>
      </c>
    </row>
    <row r="70" spans="2:14" x14ac:dyDescent="0.25">
      <c r="B70" s="3" t="s">
        <v>14</v>
      </c>
      <c r="C70" s="15">
        <v>4.1954213186016318</v>
      </c>
      <c r="D70" s="15">
        <v>6.9521468974215566</v>
      </c>
      <c r="E70" s="15">
        <v>12.407635136120348</v>
      </c>
      <c r="F70" s="15">
        <v>14.423220220454084</v>
      </c>
      <c r="G70" s="15">
        <v>14.539062237238824</v>
      </c>
      <c r="H70" s="15">
        <v>15.970630284838478</v>
      </c>
      <c r="I70" s="15">
        <v>17.685809282554203</v>
      </c>
      <c r="J70" s="15">
        <v>19.655101130548474</v>
      </c>
      <c r="K70" s="23">
        <v>1.1974880854988212E-2</v>
      </c>
      <c r="L70" s="24">
        <v>0.36274013917328052</v>
      </c>
      <c r="M70" s="26">
        <v>5.8331487019590608E-2</v>
      </c>
      <c r="N70" s="25">
        <v>6.5385559904745122E-2</v>
      </c>
    </row>
    <row r="71" spans="2:14" x14ac:dyDescent="0.25">
      <c r="B71" s="3"/>
      <c r="C71" s="15"/>
      <c r="D71" s="15"/>
      <c r="E71" s="15"/>
      <c r="F71" s="15"/>
      <c r="G71" s="15"/>
      <c r="H71" s="15"/>
      <c r="I71" s="15"/>
      <c r="J71" s="19"/>
      <c r="K71" s="23"/>
      <c r="L71" s="24"/>
      <c r="M71" s="26"/>
      <c r="N71" s="25"/>
    </row>
    <row r="72" spans="2:14" ht="3.9" customHeight="1" x14ac:dyDescent="0.25">
      <c r="B72" s="5"/>
      <c r="C72" s="2"/>
      <c r="D72" s="2"/>
      <c r="E72" s="2"/>
      <c r="F72" s="2"/>
      <c r="G72" s="2"/>
      <c r="H72" s="2"/>
      <c r="I72" s="2"/>
      <c r="J72" s="4"/>
      <c r="K72" s="1"/>
      <c r="L72" s="10"/>
      <c r="M72" s="1"/>
      <c r="N72" s="4"/>
    </row>
    <row r="73" spans="2:14" x14ac:dyDescent="0.25">
      <c r="B73" s="7" t="s">
        <v>72</v>
      </c>
      <c r="K73" s="23"/>
      <c r="L73" s="24"/>
      <c r="M73" s="26"/>
      <c r="N73" s="25"/>
    </row>
    <row r="74" spans="2:14" x14ac:dyDescent="0.25">
      <c r="B74" s="8" t="s">
        <v>22</v>
      </c>
      <c r="C74" s="15">
        <v>15525.678289857424</v>
      </c>
      <c r="D74" s="15">
        <v>21543.113655541889</v>
      </c>
      <c r="E74" s="15">
        <v>26863.148476612572</v>
      </c>
      <c r="F74" s="15">
        <v>31169.613502316271</v>
      </c>
      <c r="G74" s="15">
        <v>36992.261619536686</v>
      </c>
      <c r="H74" s="15">
        <v>41408.446933797488</v>
      </c>
      <c r="I74" s="15">
        <v>45193.480969699463</v>
      </c>
      <c r="J74" s="19">
        <v>51941.216922933723</v>
      </c>
      <c r="K74" s="23">
        <v>1.9835268851897681E-2</v>
      </c>
      <c r="L74" s="24">
        <v>0.66640554972149002</v>
      </c>
      <c r="M74" s="26">
        <v>1</v>
      </c>
      <c r="N74" s="25">
        <v>1</v>
      </c>
    </row>
    <row r="75" spans="2:14" x14ac:dyDescent="0.25">
      <c r="B75" s="94" t="s">
        <v>41</v>
      </c>
      <c r="C75" s="15">
        <v>1294.9514362950229</v>
      </c>
      <c r="D75" s="15">
        <v>998.0369085142753</v>
      </c>
      <c r="E75" s="15">
        <v>753.11930362505393</v>
      </c>
      <c r="F75" s="15">
        <v>732.13998224915565</v>
      </c>
      <c r="G75" s="15">
        <v>417.1580018236703</v>
      </c>
      <c r="H75" s="15">
        <v>297.50784396264754</v>
      </c>
      <c r="I75" s="15">
        <v>243.76416303812181</v>
      </c>
      <c r="J75" s="19">
        <v>200.66206864943086</v>
      </c>
      <c r="K75" s="23">
        <v>-4.8563824742566042E-2</v>
      </c>
      <c r="L75" s="24">
        <v>-0.72592390319540934</v>
      </c>
      <c r="M75" s="26">
        <v>2.3488901528880009E-2</v>
      </c>
      <c r="N75" s="25">
        <v>3.863253126070523E-3</v>
      </c>
    </row>
    <row r="76" spans="2:14" x14ac:dyDescent="0.25">
      <c r="B76" s="94" t="s">
        <v>8</v>
      </c>
      <c r="C76" s="15">
        <v>2889.3011460087132</v>
      </c>
      <c r="D76" s="15">
        <v>5028.0581009847292</v>
      </c>
      <c r="E76" s="15">
        <v>6715.5085529456746</v>
      </c>
      <c r="F76" s="15">
        <v>7224.1163248445009</v>
      </c>
      <c r="G76" s="15">
        <v>8728.9061588258901</v>
      </c>
      <c r="H76" s="15">
        <v>9590.8764548872041</v>
      </c>
      <c r="I76" s="15">
        <v>10222.367339147646</v>
      </c>
      <c r="J76" s="19">
        <v>10575.846080193902</v>
      </c>
      <c r="K76" s="23">
        <v>1.4767509101005993E-2</v>
      </c>
      <c r="L76" s="24">
        <v>0.46396397907138454</v>
      </c>
      <c r="M76" s="26">
        <v>0.23176791474516242</v>
      </c>
      <c r="N76" s="25">
        <v>0.20361182711382189</v>
      </c>
    </row>
    <row r="77" spans="2:14" x14ac:dyDescent="0.25">
      <c r="B77" s="94" t="s">
        <v>9</v>
      </c>
      <c r="C77" s="15">
        <v>5868.5468850811876</v>
      </c>
      <c r="D77" s="15">
        <v>8465.6393985019422</v>
      </c>
      <c r="E77" s="15">
        <v>9106.1861470478143</v>
      </c>
      <c r="F77" s="15">
        <v>10470.477193943861</v>
      </c>
      <c r="G77" s="15">
        <v>9648.9187997460685</v>
      </c>
      <c r="H77" s="15">
        <v>9566.0564574646469</v>
      </c>
      <c r="I77" s="15">
        <v>8766.5040197216822</v>
      </c>
      <c r="J77" s="19">
        <v>7571.7546534838493</v>
      </c>
      <c r="K77" s="23">
        <v>-1.2389334272915997E-2</v>
      </c>
      <c r="L77" s="24">
        <v>-0.27684722355697766</v>
      </c>
      <c r="M77" s="26">
        <v>0.33591937844098646</v>
      </c>
      <c r="N77" s="25">
        <v>0.14577545737363493</v>
      </c>
    </row>
    <row r="78" spans="2:14" x14ac:dyDescent="0.25">
      <c r="B78" s="94" t="s">
        <v>10</v>
      </c>
      <c r="C78" s="15">
        <v>2590.4639880341274</v>
      </c>
      <c r="D78" s="15">
        <v>2756.1177556645075</v>
      </c>
      <c r="E78" s="15">
        <v>2676.2856868607441</v>
      </c>
      <c r="F78" s="15">
        <v>2726.155153149482</v>
      </c>
      <c r="G78" s="15">
        <v>3226.7470073180889</v>
      </c>
      <c r="H78" s="15">
        <v>3638.6258528933045</v>
      </c>
      <c r="I78" s="15">
        <v>3974.1772290629515</v>
      </c>
      <c r="J78" s="19">
        <v>4495.9395711195912</v>
      </c>
      <c r="K78" s="23">
        <v>1.9427944967474131E-2</v>
      </c>
      <c r="L78" s="24">
        <v>0.64918697526276392</v>
      </c>
      <c r="M78" s="26">
        <v>8.7461949213675574E-2</v>
      </c>
      <c r="N78" s="25">
        <v>8.6558225576237685E-2</v>
      </c>
    </row>
    <row r="79" spans="2:14" x14ac:dyDescent="0.25">
      <c r="B79" s="94" t="s">
        <v>12</v>
      </c>
      <c r="C79" s="15">
        <v>2618.346273193094</v>
      </c>
      <c r="D79" s="15">
        <v>3454.9933949141482</v>
      </c>
      <c r="E79" s="15">
        <v>4357.1035635506141</v>
      </c>
      <c r="F79" s="15">
        <v>4389.0150650868836</v>
      </c>
      <c r="G79" s="15">
        <v>4625.3136048460819</v>
      </c>
      <c r="H79" s="15">
        <v>4874.1836055438325</v>
      </c>
      <c r="I79" s="15">
        <v>5186.2836610518179</v>
      </c>
      <c r="J79" s="19">
        <v>5729.6754349576431</v>
      </c>
      <c r="K79" s="23">
        <v>1.0304811180649853E-2</v>
      </c>
      <c r="L79" s="24">
        <v>0.30545813809919564</v>
      </c>
      <c r="M79" s="26">
        <v>0.14081069900853047</v>
      </c>
      <c r="N79" s="25">
        <v>0.11031076617744408</v>
      </c>
    </row>
    <row r="80" spans="2:14" x14ac:dyDescent="0.25">
      <c r="B80" s="94" t="s">
        <v>21</v>
      </c>
      <c r="C80" s="15">
        <v>31.353063333316641</v>
      </c>
      <c r="D80" s="15">
        <v>342.18686324884771</v>
      </c>
      <c r="E80" s="15">
        <v>1600.5111370416184</v>
      </c>
      <c r="F80" s="15">
        <v>2571.8847836019813</v>
      </c>
      <c r="G80" s="15">
        <v>4704.6576927533506</v>
      </c>
      <c r="H80" s="15">
        <v>6188.9015437461157</v>
      </c>
      <c r="I80" s="15">
        <v>7726.5937364371721</v>
      </c>
      <c r="J80" s="19">
        <v>10670.200626583144</v>
      </c>
      <c r="K80" s="23">
        <v>5.6248718978055612E-2</v>
      </c>
      <c r="L80" s="24">
        <v>3.1487864054467067</v>
      </c>
      <c r="M80" s="26">
        <v>8.2512565752888137E-2</v>
      </c>
      <c r="N80" s="25">
        <v>0.20542839114483485</v>
      </c>
    </row>
    <row r="81" spans="2:14" x14ac:dyDescent="0.25">
      <c r="B81" s="94" t="s">
        <v>34</v>
      </c>
      <c r="C81" s="15">
        <v>1.2859205691802009</v>
      </c>
      <c r="D81" s="15">
        <v>33.659920839614259</v>
      </c>
      <c r="E81" s="15">
        <v>838.32721684971045</v>
      </c>
      <c r="F81" s="15">
        <v>1994.5934091370204</v>
      </c>
      <c r="G81" s="15">
        <v>4499.5356069583613</v>
      </c>
      <c r="H81" s="15">
        <v>5959.7436915213493</v>
      </c>
      <c r="I81" s="15">
        <v>7593.1847297311824</v>
      </c>
      <c r="J81" s="19">
        <v>11016.624149970923</v>
      </c>
      <c r="K81" s="23">
        <v>6.7937726723289016E-2</v>
      </c>
      <c r="L81" s="24">
        <v>4.5232430326426121</v>
      </c>
      <c r="M81" s="26">
        <v>6.3991599029253235E-2</v>
      </c>
      <c r="N81" s="25">
        <v>0.21209792150839515</v>
      </c>
    </row>
    <row r="82" spans="2:14" x14ac:dyDescent="0.25">
      <c r="B82" s="94" t="s">
        <v>28</v>
      </c>
      <c r="C82" s="15">
        <v>231.42957734278207</v>
      </c>
      <c r="D82" s="15">
        <v>464.4213128738229</v>
      </c>
      <c r="E82" s="15">
        <v>816.1068686913386</v>
      </c>
      <c r="F82" s="15">
        <v>1061.231590303385</v>
      </c>
      <c r="G82" s="15">
        <v>1141.0247472651754</v>
      </c>
      <c r="H82" s="15">
        <v>1292.5514837783921</v>
      </c>
      <c r="I82" s="15">
        <v>1480.6060915088892</v>
      </c>
      <c r="J82" s="19">
        <v>1680.5143379752408</v>
      </c>
      <c r="K82" s="23">
        <v>1.783681661819303E-2</v>
      </c>
      <c r="L82" s="24">
        <v>0.58355099238500352</v>
      </c>
      <c r="M82" s="26">
        <v>3.4046992280623654E-2</v>
      </c>
      <c r="N82" s="25">
        <v>3.235415797956092E-2</v>
      </c>
    </row>
    <row r="83" spans="2:14" x14ac:dyDescent="0.25">
      <c r="B83" s="98"/>
      <c r="C83" s="99"/>
      <c r="D83" s="99"/>
      <c r="E83" s="99"/>
      <c r="F83" s="99"/>
      <c r="G83" s="99"/>
      <c r="H83" s="99"/>
      <c r="I83" s="99"/>
      <c r="J83" s="100"/>
      <c r="K83" s="101"/>
      <c r="L83" s="102"/>
      <c r="M83" s="101"/>
      <c r="N83" s="100"/>
    </row>
  </sheetData>
  <mergeCells count="3">
    <mergeCell ref="B2:J3"/>
    <mergeCell ref="C5:J5"/>
    <mergeCell ref="M4:N4"/>
  </mergeCells>
  <phoneticPr fontId="4" type="noConversion"/>
  <printOptions horizontalCentered="1"/>
  <pageMargins left="0.7" right="0.7" top="0.75" bottom="0.75" header="0.3" footer="0.3"/>
  <pageSetup scale="5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6"/>
  <sheetViews>
    <sheetView zoomScaleNormal="100" workbookViewId="0">
      <pane xSplit="2" ySplit="7" topLeftCell="C53" activePane="bottomRight" state="frozen"/>
      <selection activeCell="A4" sqref="A4"/>
      <selection pane="topRight" activeCell="A4" sqref="A4"/>
      <selection pane="bottomLeft" activeCell="A4" sqref="A4"/>
      <selection pane="bottomRight" activeCell="S12" sqref="S12"/>
    </sheetView>
  </sheetViews>
  <sheetFormatPr defaultRowHeight="13.2" x14ac:dyDescent="0.25"/>
  <cols>
    <col min="1" max="1" width="1.109375" style="67" customWidth="1"/>
    <col min="2" max="2" width="52.6640625" bestFit="1" customWidth="1"/>
    <col min="3" max="10" width="8.6640625" style="6" customWidth="1"/>
    <col min="11" max="11" width="12.44140625" customWidth="1"/>
    <col min="12" max="12" width="12.109375" bestFit="1" customWidth="1"/>
  </cols>
  <sheetData>
    <row r="1" spans="1:14" ht="8.1" customHeight="1" x14ac:dyDescent="0.25"/>
    <row r="2" spans="1:14" ht="15" customHeight="1" x14ac:dyDescent="0.25">
      <c r="B2" s="103" t="s">
        <v>70</v>
      </c>
      <c r="C2" s="104"/>
      <c r="D2" s="104"/>
      <c r="E2" s="104"/>
      <c r="F2" s="104"/>
      <c r="G2" s="104"/>
      <c r="H2" s="104"/>
      <c r="I2" s="104"/>
      <c r="J2" s="104"/>
      <c r="K2" s="112"/>
      <c r="L2" s="112"/>
      <c r="M2" s="112"/>
      <c r="N2" s="113"/>
    </row>
    <row r="3" spans="1:14" ht="12.75" customHeight="1" x14ac:dyDescent="0.25">
      <c r="B3" s="105"/>
      <c r="C3" s="106"/>
      <c r="D3" s="106"/>
      <c r="E3" s="106"/>
      <c r="F3" s="106"/>
      <c r="G3" s="106"/>
      <c r="H3" s="106"/>
      <c r="I3" s="106"/>
      <c r="J3" s="106"/>
      <c r="K3" s="114"/>
      <c r="L3" s="114"/>
      <c r="M3" s="114"/>
      <c r="N3" s="115"/>
    </row>
    <row r="4" spans="1:14" ht="40.200000000000003" x14ac:dyDescent="0.3">
      <c r="B4" s="86" t="s">
        <v>71</v>
      </c>
      <c r="C4" s="78"/>
      <c r="D4" s="78"/>
      <c r="E4" s="78"/>
      <c r="F4" s="78"/>
      <c r="G4" s="78"/>
      <c r="H4" s="78"/>
      <c r="I4" s="78"/>
      <c r="J4" s="79"/>
      <c r="K4" s="56" t="s">
        <v>25</v>
      </c>
      <c r="L4" s="71" t="s">
        <v>26</v>
      </c>
      <c r="M4" s="109" t="s">
        <v>27</v>
      </c>
      <c r="N4" s="110"/>
    </row>
    <row r="5" spans="1:14" x14ac:dyDescent="0.25">
      <c r="B5" s="77" t="s">
        <v>0</v>
      </c>
      <c r="C5" s="107"/>
      <c r="D5" s="107"/>
      <c r="E5" s="107"/>
      <c r="F5" s="107"/>
      <c r="G5" s="107"/>
      <c r="H5" s="107"/>
      <c r="I5" s="107"/>
      <c r="J5" s="108"/>
      <c r="K5" s="66">
        <v>2024</v>
      </c>
      <c r="L5" s="66">
        <v>2024</v>
      </c>
      <c r="M5" s="111"/>
      <c r="N5" s="108"/>
    </row>
    <row r="6" spans="1:14" x14ac:dyDescent="0.25">
      <c r="B6" s="77" t="s">
        <v>47</v>
      </c>
      <c r="C6" s="64">
        <v>2000</v>
      </c>
      <c r="D6" s="64">
        <v>2010</v>
      </c>
      <c r="E6" s="64">
        <v>2020</v>
      </c>
      <c r="F6" s="64">
        <v>2024</v>
      </c>
      <c r="G6" s="64">
        <v>2030</v>
      </c>
      <c r="H6" s="64">
        <v>2035</v>
      </c>
      <c r="I6" s="64">
        <v>2040</v>
      </c>
      <c r="J6" s="65">
        <v>2050</v>
      </c>
      <c r="K6" s="66">
        <v>2050</v>
      </c>
      <c r="L6" s="66">
        <v>2050</v>
      </c>
      <c r="M6" s="66">
        <v>2024</v>
      </c>
      <c r="N6" s="65">
        <v>2050</v>
      </c>
    </row>
    <row r="7" spans="1:14" ht="3.9" customHeight="1" x14ac:dyDescent="0.25">
      <c r="B7" s="5"/>
      <c r="C7" s="2"/>
      <c r="D7" s="2"/>
      <c r="E7" s="2"/>
      <c r="F7" s="2"/>
      <c r="G7" s="2"/>
      <c r="H7" s="2"/>
      <c r="I7" s="2"/>
      <c r="J7" s="4"/>
      <c r="K7" s="1"/>
      <c r="L7" s="1"/>
      <c r="M7" s="1"/>
      <c r="N7" s="4"/>
    </row>
    <row r="8" spans="1:14" x14ac:dyDescent="0.25">
      <c r="A8" s="76"/>
      <c r="B8" s="9"/>
      <c r="J8" s="18"/>
      <c r="K8" s="3"/>
      <c r="L8" s="21"/>
      <c r="M8" s="3"/>
      <c r="N8" s="22"/>
    </row>
    <row r="9" spans="1:14" x14ac:dyDescent="0.25">
      <c r="B9" s="9" t="s">
        <v>13</v>
      </c>
      <c r="C9" s="13">
        <v>219.45223482979245</v>
      </c>
      <c r="D9" s="13">
        <v>224.43870066142657</v>
      </c>
      <c r="E9" s="13">
        <v>203.54407969902636</v>
      </c>
      <c r="F9" s="13">
        <v>212.59539139825617</v>
      </c>
      <c r="G9" s="13">
        <v>207.07840965079259</v>
      </c>
      <c r="H9" s="13">
        <v>205.09543287962686</v>
      </c>
      <c r="I9" s="13">
        <v>199.28108904365885</v>
      </c>
      <c r="J9" s="27">
        <v>188.55529818490959</v>
      </c>
      <c r="K9" s="28">
        <v>-4.604729627987747E-3</v>
      </c>
      <c r="L9" s="29">
        <v>-0.11307908913374387</v>
      </c>
      <c r="M9" s="29">
        <v>1</v>
      </c>
      <c r="N9" s="30">
        <v>1</v>
      </c>
    </row>
    <row r="10" spans="1:14" x14ac:dyDescent="0.25">
      <c r="B10" s="8" t="s">
        <v>41</v>
      </c>
      <c r="C10" s="14">
        <v>92.059703464126343</v>
      </c>
      <c r="D10" s="14">
        <v>86.221551925373404</v>
      </c>
      <c r="E10" s="14">
        <v>74.170308412081027</v>
      </c>
      <c r="F10" s="14">
        <v>80.856339146057849</v>
      </c>
      <c r="G10" s="14">
        <v>75.764512278646905</v>
      </c>
      <c r="H10" s="14">
        <v>70.383083411102675</v>
      </c>
      <c r="I10" s="14">
        <v>64.442535465021464</v>
      </c>
      <c r="J10" s="31">
        <v>51.745487481977761</v>
      </c>
      <c r="K10" s="32">
        <v>-1.7020288516363613E-2</v>
      </c>
      <c r="L10" s="24">
        <v>-0.36003177946870213</v>
      </c>
      <c r="M10" s="26">
        <v>0.38032968924801008</v>
      </c>
      <c r="N10" s="25">
        <v>0.27443136300117521</v>
      </c>
    </row>
    <row r="11" spans="1:14" x14ac:dyDescent="0.25">
      <c r="B11" s="8" t="s">
        <v>8</v>
      </c>
      <c r="C11" s="14">
        <v>47.536679989243183</v>
      </c>
      <c r="D11" s="14">
        <v>54.452521517858543</v>
      </c>
      <c r="E11" s="14">
        <v>60.96094156173627</v>
      </c>
      <c r="F11" s="14">
        <v>61.234026318648262</v>
      </c>
      <c r="G11" s="14">
        <v>64.514975045714777</v>
      </c>
      <c r="H11" s="14">
        <v>63.695081219197519</v>
      </c>
      <c r="I11" s="14">
        <v>62.179068761576211</v>
      </c>
      <c r="J11" s="31">
        <v>56.068463072514575</v>
      </c>
      <c r="K11" s="32">
        <v>-3.383858790755534E-3</v>
      </c>
      <c r="L11" s="24">
        <v>-8.435772652370177E-2</v>
      </c>
      <c r="M11" s="26">
        <v>0.28803082661344342</v>
      </c>
      <c r="N11" s="25">
        <v>0.29735819471659819</v>
      </c>
    </row>
    <row r="12" spans="1:14" x14ac:dyDescent="0.25">
      <c r="B12" s="8" t="s">
        <v>9</v>
      </c>
      <c r="C12" s="14">
        <v>43.201204684689166</v>
      </c>
      <c r="D12" s="14">
        <v>42.31226120854285</v>
      </c>
      <c r="E12" s="14">
        <v>24.912475849645226</v>
      </c>
      <c r="F12" s="14">
        <v>23.546740785777761</v>
      </c>
      <c r="G12" s="14">
        <v>14.522766287120307</v>
      </c>
      <c r="H12" s="14">
        <v>12.907410464708038</v>
      </c>
      <c r="I12" s="14">
        <v>8.3701683097268447</v>
      </c>
      <c r="J12" s="31">
        <v>4.7684340319474261</v>
      </c>
      <c r="K12" s="32">
        <v>-5.9573611982063235E-2</v>
      </c>
      <c r="L12" s="24">
        <v>-0.79749069838032272</v>
      </c>
      <c r="M12" s="26">
        <v>0.110758472377548</v>
      </c>
      <c r="N12" s="25">
        <v>2.528931341547979E-2</v>
      </c>
    </row>
    <row r="13" spans="1:14" x14ac:dyDescent="0.25">
      <c r="B13" s="8" t="s">
        <v>10</v>
      </c>
      <c r="C13" s="14">
        <v>23.30534249600473</v>
      </c>
      <c r="D13" s="14">
        <v>23.617682362711605</v>
      </c>
      <c r="E13" s="14">
        <v>19.19463899839559</v>
      </c>
      <c r="F13" s="14">
        <v>18.751390737827474</v>
      </c>
      <c r="G13" s="14">
        <v>18.721706987039255</v>
      </c>
      <c r="H13" s="14">
        <v>18.155635448208749</v>
      </c>
      <c r="I13" s="14">
        <v>18.176867942715134</v>
      </c>
      <c r="J13" s="31">
        <v>19.599256761673963</v>
      </c>
      <c r="K13" s="32">
        <v>1.7023597891354658E-3</v>
      </c>
      <c r="L13" s="24">
        <v>4.5216167467305501E-2</v>
      </c>
      <c r="M13" s="26">
        <v>8.8202244717056857E-2</v>
      </c>
      <c r="N13" s="25">
        <v>0.10394434391577614</v>
      </c>
    </row>
    <row r="14" spans="1:14" x14ac:dyDescent="0.25">
      <c r="B14" s="8" t="s">
        <v>48</v>
      </c>
      <c r="C14" s="14">
        <v>7.1578321843394663</v>
      </c>
      <c r="D14" s="14">
        <v>9.1743245623488878</v>
      </c>
      <c r="E14" s="14">
        <v>10.594641050546215</v>
      </c>
      <c r="F14" s="14">
        <v>11.416971629714061</v>
      </c>
      <c r="G14" s="14">
        <v>10.851794781090339</v>
      </c>
      <c r="H14" s="14">
        <v>11.355028282770727</v>
      </c>
      <c r="I14" s="14">
        <v>12.016022959479095</v>
      </c>
      <c r="J14" s="31">
        <v>11.550690279202728</v>
      </c>
      <c r="K14" s="32">
        <v>4.4795460324964509E-4</v>
      </c>
      <c r="L14" s="24">
        <v>1.1712269577744072E-2</v>
      </c>
      <c r="M14" s="26">
        <v>5.3702818083796476E-2</v>
      </c>
      <c r="N14" s="25">
        <v>6.1258900653512104E-2</v>
      </c>
    </row>
    <row r="15" spans="1:14" x14ac:dyDescent="0.25">
      <c r="B15" s="8" t="s">
        <v>12</v>
      </c>
      <c r="C15" s="14">
        <v>4.5727614704598807</v>
      </c>
      <c r="D15" s="14">
        <v>4.6361950683759314</v>
      </c>
      <c r="E15" s="14">
        <v>4.929559750803679</v>
      </c>
      <c r="F15" s="14">
        <v>4.8589912631472743</v>
      </c>
      <c r="G15" s="14">
        <v>5.1026526654569597</v>
      </c>
      <c r="H15" s="14">
        <v>5.2266042460178346</v>
      </c>
      <c r="I15" s="14">
        <v>5.3587363580118454</v>
      </c>
      <c r="J15" s="31">
        <v>5.6338341690104432</v>
      </c>
      <c r="K15" s="32">
        <v>5.7069683464971988E-3</v>
      </c>
      <c r="L15" s="24">
        <v>0.15946579524435833</v>
      </c>
      <c r="M15" s="26">
        <v>2.2855581351925443E-2</v>
      </c>
      <c r="N15" s="25">
        <v>2.9878949163685335E-2</v>
      </c>
    </row>
    <row r="16" spans="1:14" x14ac:dyDescent="0.25">
      <c r="B16" s="8" t="s">
        <v>35</v>
      </c>
      <c r="C16" s="14">
        <v>1.2040544782210054</v>
      </c>
      <c r="D16" s="14">
        <v>1.1463418752165755</v>
      </c>
      <c r="E16" s="14">
        <v>1.6432020159574421</v>
      </c>
      <c r="F16" s="14">
        <v>1.8393500536697931</v>
      </c>
      <c r="G16" s="14">
        <v>2.0983666614419376</v>
      </c>
      <c r="H16" s="14">
        <v>2.2700580370679142</v>
      </c>
      <c r="I16" s="14">
        <v>2.4028287997026245</v>
      </c>
      <c r="J16" s="31">
        <v>2.7281817085386626</v>
      </c>
      <c r="K16" s="32">
        <v>1.527795848609026E-2</v>
      </c>
      <c r="L16" s="24">
        <v>0.48323137463448584</v>
      </c>
      <c r="M16" s="35">
        <v>8.6518811229737719E-3</v>
      </c>
      <c r="N16" s="36">
        <v>1.4468867938482588E-2</v>
      </c>
    </row>
    <row r="17" spans="1:14" x14ac:dyDescent="0.25">
      <c r="B17" s="8" t="s">
        <v>11</v>
      </c>
      <c r="C17" s="14">
        <v>0.16480089687146302</v>
      </c>
      <c r="D17" s="14">
        <v>1.617524647781565</v>
      </c>
      <c r="E17" s="14">
        <v>2.1734388688811066</v>
      </c>
      <c r="F17" s="14">
        <v>2.827185405422814</v>
      </c>
      <c r="G17" s="14">
        <v>3.4080637031352734</v>
      </c>
      <c r="H17" s="14">
        <v>4.9725616471149872</v>
      </c>
      <c r="I17" s="14">
        <v>6.4723462435390182</v>
      </c>
      <c r="J17" s="31">
        <v>9.6293415494464618</v>
      </c>
      <c r="K17" s="32">
        <v>4.8264449999644299E-2</v>
      </c>
      <c r="L17" s="24">
        <v>2.4059816278679342</v>
      </c>
      <c r="M17" s="35">
        <v>1.329843223236496E-2</v>
      </c>
      <c r="N17" s="36">
        <v>5.1069058478554676E-2</v>
      </c>
    </row>
    <row r="18" spans="1:14" x14ac:dyDescent="0.25">
      <c r="B18" s="51" t="s">
        <v>21</v>
      </c>
      <c r="C18" s="14">
        <v>9.7355671758905124E-2</v>
      </c>
      <c r="D18" s="14">
        <v>0.92075570445892219</v>
      </c>
      <c r="E18" s="14">
        <v>3.1955579264240344</v>
      </c>
      <c r="F18" s="14">
        <v>4.1281250591501797</v>
      </c>
      <c r="G18" s="14">
        <v>6.6266746375799164</v>
      </c>
      <c r="H18" s="14">
        <v>8.8857730883263706</v>
      </c>
      <c r="I18" s="14">
        <v>10.967572891895681</v>
      </c>
      <c r="J18" s="31">
        <v>14.865715517702355</v>
      </c>
      <c r="K18" s="32">
        <v>5.0512605782636166E-2</v>
      </c>
      <c r="L18" s="24">
        <v>2.6010816786550133</v>
      </c>
      <c r="M18" s="35">
        <v>1.9417754223170998E-2</v>
      </c>
      <c r="N18" s="36">
        <v>7.884008384173892E-2</v>
      </c>
    </row>
    <row r="19" spans="1:14" x14ac:dyDescent="0.25">
      <c r="B19" s="51" t="s">
        <v>34</v>
      </c>
      <c r="C19" s="14">
        <v>0.15249949407886168</v>
      </c>
      <c r="D19" s="14">
        <v>0.33954178875798946</v>
      </c>
      <c r="E19" s="14">
        <v>1.7693152645557104</v>
      </c>
      <c r="F19" s="14">
        <v>3.1362709988415607</v>
      </c>
      <c r="G19" s="14">
        <v>5.4668966035671929</v>
      </c>
      <c r="H19" s="14">
        <v>7.2441970351125375</v>
      </c>
      <c r="I19" s="14">
        <v>8.8949413119911949</v>
      </c>
      <c r="J19" s="31">
        <v>11.965893612895325</v>
      </c>
      <c r="K19" s="32">
        <v>5.2850234685220876E-2</v>
      </c>
      <c r="L19" s="24">
        <v>2.81532514802297</v>
      </c>
      <c r="M19" s="35">
        <v>1.4752300029714031E-2</v>
      </c>
      <c r="N19" s="36">
        <v>6.3460924874997632E-2</v>
      </c>
    </row>
    <row r="20" spans="1:14" x14ac:dyDescent="0.25">
      <c r="A20" s="38"/>
      <c r="B20" s="7" t="s">
        <v>49</v>
      </c>
      <c r="J20" s="18"/>
      <c r="K20" s="3"/>
      <c r="L20" s="21"/>
      <c r="M20" s="3"/>
      <c r="N20" s="22"/>
    </row>
    <row r="21" spans="1:14" x14ac:dyDescent="0.25">
      <c r="B21" s="52" t="s">
        <v>44</v>
      </c>
      <c r="J21" s="18"/>
      <c r="K21" s="3"/>
      <c r="L21" s="21"/>
      <c r="M21" s="3"/>
      <c r="N21" s="22"/>
    </row>
    <row r="22" spans="1:14" x14ac:dyDescent="0.25">
      <c r="B22" s="53" t="s">
        <v>15</v>
      </c>
      <c r="C22" s="13">
        <v>44.740696856187306</v>
      </c>
      <c r="D22" s="13">
        <v>49.322065541743285</v>
      </c>
      <c r="E22" s="13">
        <v>46.390694778352753</v>
      </c>
      <c r="F22" s="13">
        <v>45.786974109926852</v>
      </c>
      <c r="G22" s="13">
        <v>45.627666416322072</v>
      </c>
      <c r="H22" s="13">
        <v>45.506619949520342</v>
      </c>
      <c r="I22" s="13">
        <v>44.128133277347807</v>
      </c>
      <c r="J22" s="27">
        <v>40.98459264165627</v>
      </c>
      <c r="K22" s="28">
        <v>-4.2526025733754524E-3</v>
      </c>
      <c r="L22" s="29">
        <v>-0.10488532080632518</v>
      </c>
      <c r="M22" s="29">
        <v>1</v>
      </c>
      <c r="N22" s="30">
        <v>1</v>
      </c>
    </row>
    <row r="23" spans="1:14" x14ac:dyDescent="0.25">
      <c r="B23" s="53" t="s">
        <v>41</v>
      </c>
      <c r="C23" s="15">
        <v>8.104739486036042</v>
      </c>
      <c r="D23" s="15">
        <v>6.0751092857483435</v>
      </c>
      <c r="E23" s="15">
        <v>4.515114379079173</v>
      </c>
      <c r="F23" s="15">
        <v>3.8206965232810419</v>
      </c>
      <c r="G23" s="15">
        <v>2.7859881494395449</v>
      </c>
      <c r="H23" s="15">
        <v>2.1460674206688948</v>
      </c>
      <c r="I23" s="15">
        <v>1.5862466243091184</v>
      </c>
      <c r="J23" s="19">
        <v>0.88090660071588511</v>
      </c>
      <c r="K23" s="23">
        <v>-5.4869409314010631E-2</v>
      </c>
      <c r="L23" s="24">
        <v>-0.76943821752181396</v>
      </c>
      <c r="M23" s="26">
        <v>8.3445053916604964E-2</v>
      </c>
      <c r="N23" s="25">
        <v>2.1493603911547525E-2</v>
      </c>
    </row>
    <row r="24" spans="1:14" x14ac:dyDescent="0.25">
      <c r="B24" s="53" t="s">
        <v>8</v>
      </c>
      <c r="C24" s="15">
        <v>15.524949131611717</v>
      </c>
      <c r="D24" s="15">
        <v>16.52029859426704</v>
      </c>
      <c r="E24" s="15">
        <v>16.015481347210006</v>
      </c>
      <c r="F24" s="15">
        <v>15.214068548418728</v>
      </c>
      <c r="G24" s="15">
        <v>14.687851920019011</v>
      </c>
      <c r="H24" s="15">
        <v>13.635080265702294</v>
      </c>
      <c r="I24" s="15">
        <v>12.578430114784164</v>
      </c>
      <c r="J24" s="19">
        <v>10.262623213895907</v>
      </c>
      <c r="K24" s="23">
        <v>-1.5028697109373934E-2</v>
      </c>
      <c r="L24" s="24">
        <v>-0.3254517566267604</v>
      </c>
      <c r="M24" s="26">
        <v>0.33227940575178216</v>
      </c>
      <c r="N24" s="25">
        <v>0.25040198163309529</v>
      </c>
    </row>
    <row r="25" spans="1:14" x14ac:dyDescent="0.25">
      <c r="B25" s="53" t="s">
        <v>48</v>
      </c>
      <c r="C25" s="15">
        <v>2.4491899613542252</v>
      </c>
      <c r="D25" s="15">
        <v>3.1503400964144159</v>
      </c>
      <c r="E25" s="15">
        <v>2.8059665439815542</v>
      </c>
      <c r="F25" s="15">
        <v>2.9406919067699562</v>
      </c>
      <c r="G25" s="15">
        <v>2.7286659056504599</v>
      </c>
      <c r="H25" s="15">
        <v>2.627030688224222</v>
      </c>
      <c r="I25" s="15">
        <v>2.4985738885779889</v>
      </c>
      <c r="J25" s="19">
        <v>2.1770814333333339</v>
      </c>
      <c r="K25" s="23">
        <v>-1.1497230776986389E-2</v>
      </c>
      <c r="L25" s="24">
        <v>-0.25967034209828832</v>
      </c>
      <c r="M25" s="26">
        <v>6.4225513127594933E-2</v>
      </c>
      <c r="N25" s="25">
        <v>5.3119508893704932E-2</v>
      </c>
    </row>
    <row r="26" spans="1:14" x14ac:dyDescent="0.25">
      <c r="B26" s="53" t="s">
        <v>45</v>
      </c>
      <c r="C26" s="15">
        <v>16.61013446695226</v>
      </c>
      <c r="D26" s="15">
        <v>20.777461991204561</v>
      </c>
      <c r="E26" s="15">
        <v>20.759535382619394</v>
      </c>
      <c r="F26" s="15">
        <v>21.543139722930853</v>
      </c>
      <c r="G26" s="15">
        <v>23.306063114442178</v>
      </c>
      <c r="H26" s="15">
        <v>24.932315614068205</v>
      </c>
      <c r="I26" s="15">
        <v>25.325962846889261</v>
      </c>
      <c r="J26" s="19">
        <v>25.581627231757604</v>
      </c>
      <c r="K26" s="23">
        <v>6.6302288322266367E-3</v>
      </c>
      <c r="L26" s="24">
        <v>0.18746048908219826</v>
      </c>
      <c r="M26" s="26">
        <v>0.47050804604841073</v>
      </c>
      <c r="N26" s="25">
        <v>0.62417668647892655</v>
      </c>
    </row>
    <row r="27" spans="1:14" x14ac:dyDescent="0.25">
      <c r="B27" s="53" t="s">
        <v>16</v>
      </c>
      <c r="C27" s="15">
        <v>2.0516838102330652</v>
      </c>
      <c r="D27" s="15">
        <v>2.7988555741089272</v>
      </c>
      <c r="E27" s="15">
        <v>2.2945971254626301</v>
      </c>
      <c r="F27" s="15">
        <v>2.2683774085262698</v>
      </c>
      <c r="G27" s="15">
        <v>2.1190973267708841</v>
      </c>
      <c r="H27" s="15">
        <v>2.166125960856732</v>
      </c>
      <c r="I27" s="15">
        <v>2.138919802787278</v>
      </c>
      <c r="J27" s="19">
        <v>2.0823541619535391</v>
      </c>
      <c r="K27" s="23">
        <v>-3.2855796913857649E-3</v>
      </c>
      <c r="L27" s="24">
        <v>-8.2007185344694089E-2</v>
      </c>
      <c r="M27" s="26">
        <v>4.9541981155607179E-2</v>
      </c>
      <c r="N27" s="25">
        <v>5.0808219082725689E-2</v>
      </c>
    </row>
    <row r="28" spans="1:14" x14ac:dyDescent="0.25">
      <c r="B28" s="54"/>
      <c r="J28" s="18"/>
      <c r="K28" s="3"/>
      <c r="L28" s="21"/>
      <c r="M28" s="3"/>
      <c r="N28" s="22"/>
    </row>
    <row r="29" spans="1:14" x14ac:dyDescent="0.25">
      <c r="B29" s="52" t="s">
        <v>18</v>
      </c>
      <c r="J29" s="18"/>
      <c r="K29" s="3"/>
      <c r="L29" s="21"/>
      <c r="M29" s="3"/>
      <c r="N29" s="22"/>
    </row>
    <row r="30" spans="1:14" x14ac:dyDescent="0.25">
      <c r="B30" s="53" t="s">
        <v>15</v>
      </c>
      <c r="C30" s="13">
        <v>52.004270247138351</v>
      </c>
      <c r="D30" s="13">
        <v>54.539889439159154</v>
      </c>
      <c r="E30" s="13">
        <v>47.833995857807459</v>
      </c>
      <c r="F30" s="13">
        <v>56.987654491711417</v>
      </c>
      <c r="G30" s="13">
        <v>56.52079203937577</v>
      </c>
      <c r="H30" s="13">
        <v>54.966619440572536</v>
      </c>
      <c r="I30" s="13">
        <v>53.537583277739529</v>
      </c>
      <c r="J30" s="27">
        <v>50.418102074610893</v>
      </c>
      <c r="K30" s="28">
        <v>-4.6998585444809615E-3</v>
      </c>
      <c r="L30" s="29">
        <v>-0.11528027387152839</v>
      </c>
      <c r="M30" s="33">
        <v>1</v>
      </c>
      <c r="N30" s="30">
        <v>1</v>
      </c>
    </row>
    <row r="31" spans="1:14" x14ac:dyDescent="0.25">
      <c r="B31" s="53" t="s">
        <v>41</v>
      </c>
      <c r="C31" s="15">
        <v>51.456557078029611</v>
      </c>
      <c r="D31" s="15">
        <v>52.518817174680969</v>
      </c>
      <c r="E31" s="15">
        <v>45.254630064613167</v>
      </c>
      <c r="F31" s="15">
        <v>53.132518482782928</v>
      </c>
      <c r="G31" s="15">
        <v>51.15791902955398</v>
      </c>
      <c r="H31" s="15">
        <v>46.828701649940434</v>
      </c>
      <c r="I31" s="15">
        <v>42.34897618668446</v>
      </c>
      <c r="J31" s="19">
        <v>32.059981165157161</v>
      </c>
      <c r="K31" s="23">
        <v>-1.9242476136744457E-2</v>
      </c>
      <c r="L31" s="24">
        <v>-0.3966033969282694</v>
      </c>
      <c r="M31" s="26">
        <v>0.93235138306158571</v>
      </c>
      <c r="N31" s="25">
        <v>0.63588234871898608</v>
      </c>
    </row>
    <row r="32" spans="1:14" x14ac:dyDescent="0.25">
      <c r="B32" s="53" t="s">
        <v>11</v>
      </c>
      <c r="C32" s="15">
        <v>0.1646995798457096</v>
      </c>
      <c r="D32" s="15">
        <v>1.5560672678289664</v>
      </c>
      <c r="E32" s="15">
        <v>2.0034875502054268</v>
      </c>
      <c r="F32" s="15">
        <v>2.8271854054228145</v>
      </c>
      <c r="G32" s="15">
        <v>3.4080637031352738</v>
      </c>
      <c r="H32" s="15">
        <v>4.972561647114988</v>
      </c>
      <c r="I32" s="15">
        <v>6.4723462435390182</v>
      </c>
      <c r="J32" s="19">
        <v>9.6293415494464636</v>
      </c>
      <c r="K32" s="23">
        <v>4.8264449999644299E-2</v>
      </c>
      <c r="L32" s="24">
        <v>2.4059816278679342</v>
      </c>
      <c r="M32" s="26">
        <v>4.9610488984662728E-2</v>
      </c>
      <c r="N32" s="25">
        <v>0.19098976663573228</v>
      </c>
    </row>
    <row r="33" spans="2:14" x14ac:dyDescent="0.25">
      <c r="B33" s="53" t="s">
        <v>8</v>
      </c>
      <c r="C33" s="15">
        <v>3.1905294166097949E-2</v>
      </c>
      <c r="D33" s="15">
        <v>0.12062370543144578</v>
      </c>
      <c r="E33" s="15">
        <v>0.17859152238009232</v>
      </c>
      <c r="F33" s="15">
        <v>0.35986127939717005</v>
      </c>
      <c r="G33" s="15">
        <v>0.58384636399232093</v>
      </c>
      <c r="H33" s="15">
        <v>0.72258371056841353</v>
      </c>
      <c r="I33" s="15">
        <v>0.84571199544164322</v>
      </c>
      <c r="J33" s="19">
        <v>1.2198768818918502</v>
      </c>
      <c r="K33" s="23">
        <v>4.8073094930108473E-2</v>
      </c>
      <c r="L33" s="24">
        <v>2.3898531232239133</v>
      </c>
      <c r="M33" s="26">
        <v>6.3147234713706313E-3</v>
      </c>
      <c r="N33" s="25">
        <v>2.4195216235760392E-2</v>
      </c>
    </row>
    <row r="34" spans="2:14" x14ac:dyDescent="0.25">
      <c r="B34" s="53" t="s">
        <v>16</v>
      </c>
      <c r="C34" s="15">
        <v>0.35110829509693181</v>
      </c>
      <c r="D34" s="15">
        <v>0.34438129121777311</v>
      </c>
      <c r="E34" s="15">
        <v>0.39728672060877257</v>
      </c>
      <c r="F34" s="15">
        <v>0.6680893241085053</v>
      </c>
      <c r="G34" s="15">
        <v>1.3709629426941952</v>
      </c>
      <c r="H34" s="15">
        <v>2.4427724329487002</v>
      </c>
      <c r="I34" s="15">
        <v>3.8705488520744069</v>
      </c>
      <c r="J34" s="19">
        <v>7.5089024781154174</v>
      </c>
      <c r="K34" s="23">
        <v>9.7521789568179251E-2</v>
      </c>
      <c r="L34" s="24">
        <v>10.239369059122827</v>
      </c>
      <c r="M34" s="26">
        <v>1.1723404482380928E-2</v>
      </c>
      <c r="N34" s="25">
        <v>0.14893266840952121</v>
      </c>
    </row>
    <row r="35" spans="2:14" x14ac:dyDescent="0.25">
      <c r="B35" s="54"/>
      <c r="J35" s="18"/>
      <c r="K35" s="3"/>
      <c r="L35" s="21"/>
      <c r="M35" s="3"/>
      <c r="N35" s="22"/>
    </row>
    <row r="36" spans="2:14" x14ac:dyDescent="0.25">
      <c r="B36" s="52" t="s">
        <v>17</v>
      </c>
      <c r="J36" s="18"/>
      <c r="K36" s="3"/>
      <c r="L36" s="21"/>
      <c r="M36" s="3"/>
      <c r="N36" s="22"/>
    </row>
    <row r="37" spans="2:14" x14ac:dyDescent="0.25">
      <c r="B37" s="53" t="s">
        <v>15</v>
      </c>
      <c r="C37" s="13">
        <v>68.319001256337572</v>
      </c>
      <c r="D37" s="13">
        <v>65.94762424245117</v>
      </c>
      <c r="E37" s="13">
        <v>65.845348984957525</v>
      </c>
      <c r="F37" s="13">
        <v>67.522961894394285</v>
      </c>
      <c r="G37" s="13">
        <v>67.129032075801859</v>
      </c>
      <c r="H37" s="13">
        <v>67.398984754473048</v>
      </c>
      <c r="I37" s="13">
        <v>66.67286774903026</v>
      </c>
      <c r="J37" s="27">
        <v>64.653795524186748</v>
      </c>
      <c r="K37" s="28">
        <v>-1.6686410350690295E-3</v>
      </c>
      <c r="L37" s="29">
        <v>-4.2491713777231932E-2</v>
      </c>
      <c r="M37" s="33">
        <v>1</v>
      </c>
      <c r="N37" s="30">
        <v>1</v>
      </c>
    </row>
    <row r="38" spans="2:14" x14ac:dyDescent="0.25">
      <c r="B38" s="53" t="s">
        <v>41</v>
      </c>
      <c r="C38" s="15">
        <v>25.784787769158491</v>
      </c>
      <c r="D38" s="15">
        <v>24.675910138383959</v>
      </c>
      <c r="E38" s="15">
        <v>22.63225171574976</v>
      </c>
      <c r="F38" s="15">
        <v>22.514653888510868</v>
      </c>
      <c r="G38" s="15">
        <v>21.012265469690039</v>
      </c>
      <c r="H38" s="15">
        <v>20.80112376331191</v>
      </c>
      <c r="I38" s="15">
        <v>20.105494945517314</v>
      </c>
      <c r="J38" s="19">
        <v>18.61698638433996</v>
      </c>
      <c r="K38" s="23">
        <v>-7.2845676204993381E-3</v>
      </c>
      <c r="L38" s="24">
        <v>-0.17311691858429457</v>
      </c>
      <c r="M38" s="26">
        <v>0.33343700064170351</v>
      </c>
      <c r="N38" s="25">
        <v>0.28794885487233945</v>
      </c>
    </row>
    <row r="39" spans="2:14" x14ac:dyDescent="0.25">
      <c r="B39" s="53" t="s">
        <v>8</v>
      </c>
      <c r="C39" s="15">
        <v>18.402034299386798</v>
      </c>
      <c r="D39" s="15">
        <v>17.786537995181032</v>
      </c>
      <c r="E39" s="15">
        <v>20.818668411812915</v>
      </c>
      <c r="F39" s="15">
        <v>21.714288434824788</v>
      </c>
      <c r="G39" s="15">
        <v>23.754576255688146</v>
      </c>
      <c r="H39" s="15">
        <v>23.947680088915451</v>
      </c>
      <c r="I39" s="15">
        <v>23.665948884350957</v>
      </c>
      <c r="J39" s="19">
        <v>23.284660740558142</v>
      </c>
      <c r="K39" s="23">
        <v>2.689159681360298E-3</v>
      </c>
      <c r="L39" s="24">
        <v>7.2319768176922317E-2</v>
      </c>
      <c r="M39" s="26">
        <v>0.32158376684935519</v>
      </c>
      <c r="N39" s="25">
        <v>0.36014375570336682</v>
      </c>
    </row>
    <row r="40" spans="2:14" x14ac:dyDescent="0.25">
      <c r="B40" s="53" t="s">
        <v>9</v>
      </c>
      <c r="C40" s="15">
        <v>7.9554322056514337</v>
      </c>
      <c r="D40" s="15">
        <v>7.2384153492849075</v>
      </c>
      <c r="E40" s="15">
        <v>5.6129275390456135</v>
      </c>
      <c r="F40" s="15">
        <v>5.5753232791880958</v>
      </c>
      <c r="G40" s="15">
        <v>4.0419707936317106</v>
      </c>
      <c r="H40" s="15">
        <v>3.560321838213353</v>
      </c>
      <c r="I40" s="15">
        <v>3.079280598718257</v>
      </c>
      <c r="J40" s="19">
        <v>2.5061005033878159</v>
      </c>
      <c r="K40" s="23">
        <v>-3.0286590699068361E-2</v>
      </c>
      <c r="L40" s="24">
        <v>-0.55050131124364765</v>
      </c>
      <c r="M40" s="26">
        <v>8.2569293804200791E-2</v>
      </c>
      <c r="N40" s="25">
        <v>3.8761846587185941E-2</v>
      </c>
    </row>
    <row r="41" spans="2:14" x14ac:dyDescent="0.25">
      <c r="B41" s="53" t="s">
        <v>45</v>
      </c>
      <c r="C41" s="15">
        <v>12.296183610407015</v>
      </c>
      <c r="D41" s="15">
        <v>12.092237258328453</v>
      </c>
      <c r="E41" s="15">
        <v>12.140394053769594</v>
      </c>
      <c r="F41" s="15">
        <v>13.123529698803162</v>
      </c>
      <c r="G41" s="15">
        <v>13.613524022014658</v>
      </c>
      <c r="H41" s="15">
        <v>14.723712023152773</v>
      </c>
      <c r="I41" s="15">
        <v>15.70067461101883</v>
      </c>
      <c r="J41" s="19">
        <v>17.276674427719634</v>
      </c>
      <c r="K41" s="23">
        <v>1.0631132896161466E-2</v>
      </c>
      <c r="L41" s="24">
        <v>0.31646552598537792</v>
      </c>
      <c r="M41" s="26">
        <v>0.19435654673040445</v>
      </c>
      <c r="N41" s="25">
        <v>0.26721825513331993</v>
      </c>
    </row>
    <row r="42" spans="2:14" x14ac:dyDescent="0.25">
      <c r="B42" s="53" t="s">
        <v>16</v>
      </c>
      <c r="C42" s="15">
        <v>3.8805633717338281</v>
      </c>
      <c r="D42" s="15">
        <v>4.1545235012728199</v>
      </c>
      <c r="E42" s="15">
        <v>4.6411072645796452</v>
      </c>
      <c r="F42" s="15">
        <v>4.5951665930673684</v>
      </c>
      <c r="G42" s="15">
        <v>4.7066955347773032</v>
      </c>
      <c r="H42" s="15">
        <v>4.3661470408795608</v>
      </c>
      <c r="I42" s="15">
        <v>4.121468709424903</v>
      </c>
      <c r="J42" s="19">
        <v>2.9693734681811961</v>
      </c>
      <c r="K42" s="23">
        <v>-1.6654146375859269E-2</v>
      </c>
      <c r="L42" s="24">
        <v>-0.353805045357653</v>
      </c>
      <c r="M42" s="26">
        <v>6.8053391974336006E-2</v>
      </c>
      <c r="N42" s="25">
        <v>4.5927287703787852E-2</v>
      </c>
    </row>
    <row r="43" spans="2:14" x14ac:dyDescent="0.25">
      <c r="B43" s="3"/>
      <c r="C43" s="15"/>
      <c r="D43" s="15"/>
      <c r="E43" s="15"/>
      <c r="F43" s="15"/>
      <c r="G43" s="15"/>
      <c r="H43" s="15"/>
      <c r="I43" s="15"/>
      <c r="J43" s="19"/>
      <c r="K43" s="23"/>
      <c r="L43" s="24"/>
      <c r="M43" s="26"/>
      <c r="N43" s="25"/>
    </row>
    <row r="44" spans="2:14" ht="3.9" customHeight="1" x14ac:dyDescent="0.25">
      <c r="B44" s="5"/>
      <c r="C44" s="2"/>
      <c r="D44" s="2"/>
      <c r="E44" s="2"/>
      <c r="F44" s="2"/>
      <c r="G44" s="2"/>
      <c r="H44" s="2"/>
      <c r="I44" s="2"/>
      <c r="J44" s="4"/>
      <c r="K44" s="1"/>
      <c r="L44" s="10"/>
      <c r="M44" s="1"/>
      <c r="N44" s="4"/>
    </row>
    <row r="45" spans="2:14" x14ac:dyDescent="0.25">
      <c r="B45" s="7" t="s">
        <v>50</v>
      </c>
      <c r="J45" s="18"/>
      <c r="K45" s="3"/>
      <c r="L45" s="21"/>
      <c r="M45" s="3"/>
      <c r="N45" s="22"/>
    </row>
    <row r="46" spans="2:14" x14ac:dyDescent="0.25">
      <c r="B46" s="8" t="s">
        <v>13</v>
      </c>
      <c r="C46" s="13">
        <v>85.83815944230652</v>
      </c>
      <c r="D46" s="13">
        <v>90.623929363127658</v>
      </c>
      <c r="E46" s="13">
        <v>79.320363763355601</v>
      </c>
      <c r="F46" s="13">
        <v>80.311345530182081</v>
      </c>
      <c r="G46" s="13">
        <v>78.699417394962879</v>
      </c>
      <c r="H46" s="13">
        <v>81.56243194995605</v>
      </c>
      <c r="I46" s="13">
        <v>81.721727284660574</v>
      </c>
      <c r="J46" s="27">
        <v>83.445791045707566</v>
      </c>
      <c r="K46" s="28">
        <v>1.4736351859916397E-3</v>
      </c>
      <c r="L46" s="29">
        <v>3.9028676394763151E-2</v>
      </c>
      <c r="M46" s="33">
        <v>1</v>
      </c>
      <c r="N46" s="30">
        <v>1</v>
      </c>
    </row>
    <row r="47" spans="2:14" x14ac:dyDescent="0.25">
      <c r="B47" s="8" t="s">
        <v>41</v>
      </c>
      <c r="C47" s="15">
        <v>6.713619130902158</v>
      </c>
      <c r="D47" s="15">
        <v>2.9517153265603442</v>
      </c>
      <c r="E47" s="15">
        <v>1.7683122526389268</v>
      </c>
      <c r="F47" s="15">
        <v>1.3884702514830314</v>
      </c>
      <c r="G47" s="15">
        <v>0.8083396299634753</v>
      </c>
      <c r="H47" s="15">
        <v>0.60719057718142033</v>
      </c>
      <c r="I47" s="15">
        <v>0.40181770851058135</v>
      </c>
      <c r="J47" s="19">
        <v>0.18761333176472161</v>
      </c>
      <c r="K47" s="23">
        <v>-7.4095003793210323E-2</v>
      </c>
      <c r="L47" s="24">
        <v>-0.8648776727017875</v>
      </c>
      <c r="M47" s="26">
        <v>1.7288594062481816E-2</v>
      </c>
      <c r="N47" s="25">
        <v>2.2483258821521159E-3</v>
      </c>
    </row>
    <row r="48" spans="2:14" x14ac:dyDescent="0.25">
      <c r="B48" s="8" t="s">
        <v>8</v>
      </c>
      <c r="C48" s="15">
        <v>13.577791264078613</v>
      </c>
      <c r="D48" s="15">
        <v>20.025061222979044</v>
      </c>
      <c r="E48" s="15">
        <v>23.948200280333271</v>
      </c>
      <c r="F48" s="15">
        <v>23.945808056007586</v>
      </c>
      <c r="G48" s="15">
        <v>25.488700506015338</v>
      </c>
      <c r="H48" s="15">
        <v>25.389737154011254</v>
      </c>
      <c r="I48" s="15">
        <v>25.08897776699941</v>
      </c>
      <c r="J48" s="19">
        <v>21.301302236168642</v>
      </c>
      <c r="K48" s="23">
        <v>-4.4908501046043714E-3</v>
      </c>
      <c r="L48" s="24">
        <v>-0.11043710922820515</v>
      </c>
      <c r="M48" s="26">
        <v>0.29816220731862136</v>
      </c>
      <c r="N48" s="25">
        <v>0.25527114033230053</v>
      </c>
    </row>
    <row r="49" spans="2:14" x14ac:dyDescent="0.25">
      <c r="B49" s="8" t="s">
        <v>9</v>
      </c>
      <c r="C49" s="15">
        <v>34.591501915333588</v>
      </c>
      <c r="D49" s="15">
        <v>34.137563231577381</v>
      </c>
      <c r="E49" s="15">
        <v>18.754562917939857</v>
      </c>
      <c r="F49" s="15">
        <v>17.559053194911591</v>
      </c>
      <c r="G49" s="15">
        <v>10.252054093384414</v>
      </c>
      <c r="H49" s="15">
        <v>9.1880150919094632</v>
      </c>
      <c r="I49" s="15">
        <v>5.1906032232316068</v>
      </c>
      <c r="J49" s="19">
        <v>2.250009706606122</v>
      </c>
      <c r="K49" s="23">
        <v>-7.5982648089483851E-2</v>
      </c>
      <c r="L49" s="24">
        <v>-0.87186041971453521</v>
      </c>
      <c r="M49" s="26">
        <v>0.21863726823394664</v>
      </c>
      <c r="N49" s="25">
        <v>2.696372912773606E-2</v>
      </c>
    </row>
    <row r="50" spans="2:14" x14ac:dyDescent="0.25">
      <c r="B50" s="8" t="s">
        <v>10</v>
      </c>
      <c r="C50" s="15">
        <v>23.30534249600473</v>
      </c>
      <c r="D50" s="15">
        <v>23.617682362711605</v>
      </c>
      <c r="E50" s="15">
        <v>19.19463899839559</v>
      </c>
      <c r="F50" s="15">
        <v>18.751390737827474</v>
      </c>
      <c r="G50" s="15">
        <v>18.721706987039255</v>
      </c>
      <c r="H50" s="15">
        <v>18.155635448208749</v>
      </c>
      <c r="I50" s="15">
        <v>18.176867942715134</v>
      </c>
      <c r="J50" s="19">
        <v>19.599256761673963</v>
      </c>
      <c r="K50" s="23">
        <v>1.7023597891354658E-3</v>
      </c>
      <c r="L50" s="24">
        <v>4.5216167467305501E-2</v>
      </c>
      <c r="M50" s="26">
        <v>0.23348370786267614</v>
      </c>
      <c r="N50" s="25">
        <v>0.23487412026495669</v>
      </c>
    </row>
    <row r="51" spans="2:14" x14ac:dyDescent="0.25">
      <c r="B51" s="8" t="s">
        <v>12</v>
      </c>
      <c r="C51" s="15">
        <v>4.5727614704598807</v>
      </c>
      <c r="D51" s="15">
        <v>4.6361950683759314</v>
      </c>
      <c r="E51" s="15">
        <v>4.929559750803679</v>
      </c>
      <c r="F51" s="15">
        <v>4.8589912631472743</v>
      </c>
      <c r="G51" s="15">
        <v>5.1026526654569597</v>
      </c>
      <c r="H51" s="15">
        <v>5.2266042460178346</v>
      </c>
      <c r="I51" s="15">
        <v>5.3587363580118454</v>
      </c>
      <c r="J51" s="19">
        <v>5.6338341690104432</v>
      </c>
      <c r="K51" s="23">
        <v>5.7069683464971988E-3</v>
      </c>
      <c r="L51" s="24">
        <v>0.15946579524435833</v>
      </c>
      <c r="M51" s="26">
        <v>6.0501928227826789E-2</v>
      </c>
      <c r="N51" s="25">
        <v>6.7514899174776849E-2</v>
      </c>
    </row>
    <row r="52" spans="2:14" x14ac:dyDescent="0.25">
      <c r="B52" s="8" t="s">
        <v>21</v>
      </c>
      <c r="C52" s="15">
        <v>9.7355671758905124E-2</v>
      </c>
      <c r="D52" s="15">
        <v>0.92075570445892219</v>
      </c>
      <c r="E52" s="15">
        <v>3.1955579264240344</v>
      </c>
      <c r="F52" s="15">
        <v>4.1281250591501797</v>
      </c>
      <c r="G52" s="15">
        <v>6.6266746375799164</v>
      </c>
      <c r="H52" s="15">
        <v>8.8857730883263706</v>
      </c>
      <c r="I52" s="15">
        <v>10.967572891895681</v>
      </c>
      <c r="J52" s="19">
        <v>14.865715517702355</v>
      </c>
      <c r="K52" s="23">
        <v>5.0512605782636166E-2</v>
      </c>
      <c r="L52" s="24">
        <v>2.6010816786550133</v>
      </c>
      <c r="M52" s="26">
        <v>5.1401517829118865E-2</v>
      </c>
      <c r="N52" s="25">
        <v>0.17814817657561224</v>
      </c>
    </row>
    <row r="53" spans="2:14" x14ac:dyDescent="0.25">
      <c r="B53" s="8" t="s">
        <v>34</v>
      </c>
      <c r="C53" s="15">
        <v>4.2352293845410059E-3</v>
      </c>
      <c r="D53" s="15">
        <v>0.11032471086673747</v>
      </c>
      <c r="E53" s="15">
        <v>1.467352838960325</v>
      </c>
      <c r="F53" s="15">
        <v>2.7784845687181434</v>
      </c>
      <c r="G53" s="15">
        <v>5.0050888702338545</v>
      </c>
      <c r="H53" s="15">
        <v>6.7089722284458704</v>
      </c>
      <c r="I53" s="15">
        <v>8.2988972853245286</v>
      </c>
      <c r="J53" s="19">
        <v>11.281351199561989</v>
      </c>
      <c r="K53" s="23">
        <v>5.5372782171976498E-2</v>
      </c>
      <c r="L53" s="24">
        <v>3.0602533217474921</v>
      </c>
      <c r="M53" s="26">
        <v>3.4596414122758677E-2</v>
      </c>
      <c r="N53" s="25">
        <v>0.13519377140762692</v>
      </c>
    </row>
    <row r="54" spans="2:14" x14ac:dyDescent="0.25">
      <c r="B54" s="3" t="s">
        <v>28</v>
      </c>
      <c r="C54" s="15">
        <v>2.9755522643841061</v>
      </c>
      <c r="D54" s="15">
        <v>4.224631735597697</v>
      </c>
      <c r="E54" s="15">
        <v>6.0621787978599286</v>
      </c>
      <c r="F54" s="15">
        <v>6.9010223989368029</v>
      </c>
      <c r="G54" s="15">
        <v>6.6942000052896731</v>
      </c>
      <c r="H54" s="15">
        <v>7.4005041158550853</v>
      </c>
      <c r="I54" s="15">
        <v>8.2382541079717839</v>
      </c>
      <c r="J54" s="15">
        <v>8.3267081232193192</v>
      </c>
      <c r="K54" s="23">
        <v>7.2491728186856452E-3</v>
      </c>
      <c r="L54" s="24">
        <v>0.20659050816907398</v>
      </c>
      <c r="M54" s="26">
        <v>8.5928362342569717E-2</v>
      </c>
      <c r="N54" s="25">
        <v>9.9785837234838498E-2</v>
      </c>
    </row>
    <row r="55" spans="2:14" ht="3.9" customHeight="1" x14ac:dyDescent="0.25">
      <c r="B55" s="5"/>
      <c r="C55" s="2"/>
      <c r="D55" s="2"/>
      <c r="E55" s="2"/>
      <c r="F55" s="2"/>
      <c r="G55" s="2"/>
      <c r="H55" s="2"/>
      <c r="I55" s="2"/>
      <c r="J55" s="4"/>
      <c r="K55" s="1"/>
      <c r="L55" s="10"/>
      <c r="M55" s="1"/>
      <c r="N55" s="4"/>
    </row>
    <row r="56" spans="2:14" x14ac:dyDescent="0.25">
      <c r="B56" s="7" t="s">
        <v>72</v>
      </c>
      <c r="C56" s="13"/>
      <c r="D56" s="13"/>
      <c r="E56" s="13"/>
      <c r="F56" s="13"/>
      <c r="G56" s="13"/>
      <c r="H56" s="13"/>
      <c r="I56" s="13"/>
      <c r="J56" s="13"/>
      <c r="K56" s="23"/>
      <c r="L56" s="24"/>
      <c r="M56" s="26"/>
      <c r="N56" s="25"/>
    </row>
    <row r="57" spans="2:14" x14ac:dyDescent="0.25">
      <c r="B57" s="51" t="s">
        <v>0</v>
      </c>
      <c r="C57" s="13">
        <v>9843.1590773858097</v>
      </c>
      <c r="D57" s="13">
        <v>10927.499259948883</v>
      </c>
      <c r="E57" s="13">
        <v>10775.499501066466</v>
      </c>
      <c r="F57" s="13">
        <v>11412.585734958477</v>
      </c>
      <c r="G57" s="13">
        <v>12317.714522895358</v>
      </c>
      <c r="H57" s="13">
        <v>13470.743462803048</v>
      </c>
      <c r="I57" s="13">
        <v>14257.00160162983</v>
      </c>
      <c r="J57" s="13">
        <v>15601.734923815557</v>
      </c>
      <c r="K57" s="28">
        <v>1.2098189017620387E-2</v>
      </c>
      <c r="L57" s="29">
        <v>0.36706398410879681</v>
      </c>
      <c r="M57" s="33">
        <v>1</v>
      </c>
      <c r="N57" s="30">
        <v>1</v>
      </c>
    </row>
    <row r="58" spans="2:14" ht="12.6" customHeight="1" x14ac:dyDescent="0.25">
      <c r="B58" s="95" t="str">
        <f t="shared" ref="B58:B64" si="0">IF(A58="oil ex bio","Oil",A58)</f>
        <v>Oil</v>
      </c>
      <c r="C58" s="15">
        <v>693.71298532160279</v>
      </c>
      <c r="D58" s="15">
        <v>327.29131324075126</v>
      </c>
      <c r="E58" s="15">
        <v>197.07655557240869</v>
      </c>
      <c r="F58" s="15">
        <v>147.34355208760297</v>
      </c>
      <c r="G58" s="15">
        <v>86.278404474067827</v>
      </c>
      <c r="H58" s="15">
        <v>65.170992260237583</v>
      </c>
      <c r="I58" s="15">
        <v>44.122286825074426</v>
      </c>
      <c r="J58" s="15">
        <v>20.78749244943511</v>
      </c>
      <c r="K58" s="23">
        <v>-7.2556749518734587E-2</v>
      </c>
      <c r="L58" s="24">
        <v>-0.85891820744842695</v>
      </c>
      <c r="M58" s="26">
        <v>1.2910619513355977E-2</v>
      </c>
      <c r="N58" s="25">
        <v>1.3323833888309214E-3</v>
      </c>
    </row>
    <row r="59" spans="2:14" ht="12.6" customHeight="1" x14ac:dyDescent="0.25">
      <c r="B59" s="95" t="str">
        <f t="shared" si="0"/>
        <v>Gas</v>
      </c>
      <c r="C59" s="15">
        <v>1649.6272574825171</v>
      </c>
      <c r="D59" s="15">
        <v>2672.1922231223575</v>
      </c>
      <c r="E59" s="15">
        <v>3449.6912383800873</v>
      </c>
      <c r="F59" s="15">
        <v>3512.0973300971286</v>
      </c>
      <c r="G59" s="15">
        <v>3831.150065055579</v>
      </c>
      <c r="H59" s="15">
        <v>3898.1735720726788</v>
      </c>
      <c r="I59" s="15">
        <v>3917.4569137188309</v>
      </c>
      <c r="J59" s="15">
        <v>3357.8096883178605</v>
      </c>
      <c r="K59" s="23">
        <v>-1.7263737164010529E-3</v>
      </c>
      <c r="L59" s="24">
        <v>-4.3930343403951522E-2</v>
      </c>
      <c r="M59" s="26">
        <v>0.30773896570512005</v>
      </c>
      <c r="N59" s="25">
        <v>0.21522027548309836</v>
      </c>
    </row>
    <row r="60" spans="2:14" ht="12.6" customHeight="1" x14ac:dyDescent="0.25">
      <c r="B60" s="95" t="str">
        <f t="shared" si="0"/>
        <v>Coal</v>
      </c>
      <c r="C60" s="15">
        <v>3685.0658872369791</v>
      </c>
      <c r="D60" s="15">
        <v>3651.4721665564107</v>
      </c>
      <c r="E60" s="15">
        <v>1990.2882361765744</v>
      </c>
      <c r="F60" s="15">
        <v>1908.443082509548</v>
      </c>
      <c r="G60" s="15">
        <v>1106.3852103831871</v>
      </c>
      <c r="H60" s="15">
        <v>983.9330309165839</v>
      </c>
      <c r="I60" s="15">
        <v>552.72074589959482</v>
      </c>
      <c r="J60" s="15">
        <v>232.17521772416507</v>
      </c>
      <c r="K60" s="23">
        <v>-7.7825841587256139E-2</v>
      </c>
      <c r="L60" s="24">
        <v>-0.87834312699603212</v>
      </c>
      <c r="M60" s="26">
        <v>0.1672226721297434</v>
      </c>
      <c r="N60" s="25">
        <v>1.4881371774222168E-2</v>
      </c>
    </row>
    <row r="61" spans="2:14" ht="12.6" customHeight="1" x14ac:dyDescent="0.25">
      <c r="B61" s="95" t="str">
        <f t="shared" si="0"/>
        <v>Nuclear</v>
      </c>
      <c r="C61" s="15">
        <v>2253.4503052399095</v>
      </c>
      <c r="D61" s="15">
        <v>2283.5157814403224</v>
      </c>
      <c r="E61" s="15">
        <v>1855.8571977468275</v>
      </c>
      <c r="F61" s="15">
        <v>1814.1962675494701</v>
      </c>
      <c r="G61" s="15">
        <v>1814.9799805556372</v>
      </c>
      <c r="H61" s="15">
        <v>1762.5326147776309</v>
      </c>
      <c r="I61" s="15">
        <v>1766.3540571410201</v>
      </c>
      <c r="J61" s="15">
        <v>1909.507878447851</v>
      </c>
      <c r="K61" s="23">
        <v>1.9712870425239171E-3</v>
      </c>
      <c r="L61" s="24">
        <v>5.2536548885707468E-2</v>
      </c>
      <c r="M61" s="26">
        <v>0.15896452475202991</v>
      </c>
      <c r="N61" s="25">
        <v>0.12239073973324899</v>
      </c>
    </row>
    <row r="62" spans="2:14" ht="12.6" customHeight="1" x14ac:dyDescent="0.25">
      <c r="B62" s="95" t="str">
        <f t="shared" si="0"/>
        <v>Hydro</v>
      </c>
      <c r="C62" s="15">
        <v>1339.9786072132174</v>
      </c>
      <c r="D62" s="15">
        <v>1358.571799024438</v>
      </c>
      <c r="E62" s="15">
        <v>1444.5794728315484</v>
      </c>
      <c r="F62" s="15">
        <v>1423.9411774095979</v>
      </c>
      <c r="G62" s="15">
        <v>1495.3468427635623</v>
      </c>
      <c r="H62" s="15">
        <v>1531.6712051686322</v>
      </c>
      <c r="I62" s="15">
        <v>1570.3928955230404</v>
      </c>
      <c r="J62" s="15">
        <v>1651.011089646408</v>
      </c>
      <c r="K62" s="23">
        <v>5.7069683464974208E-3</v>
      </c>
      <c r="L62" s="24">
        <v>0.15946579524435878</v>
      </c>
      <c r="M62" s="26">
        <v>0.12476937395947446</v>
      </c>
      <c r="N62" s="25">
        <v>0.10582227538850129</v>
      </c>
    </row>
    <row r="63" spans="2:14" ht="12.6" customHeight="1" x14ac:dyDescent="0.25">
      <c r="B63" s="95" t="str">
        <f t="shared" si="0"/>
        <v>Wind</v>
      </c>
      <c r="C63" s="15">
        <v>28.525238007001235</v>
      </c>
      <c r="D63" s="15">
        <v>269.78166902322675</v>
      </c>
      <c r="E63" s="15">
        <v>936.29933181645447</v>
      </c>
      <c r="F63" s="15">
        <v>1209.7587624417604</v>
      </c>
      <c r="G63" s="15">
        <v>1941.9658062183812</v>
      </c>
      <c r="H63" s="15">
        <v>2604.0010175672683</v>
      </c>
      <c r="I63" s="15">
        <v>3214.0783572629734</v>
      </c>
      <c r="J63" s="15">
        <v>4356.4401150213844</v>
      </c>
      <c r="K63" s="23">
        <v>5.0512605782636166E-2</v>
      </c>
      <c r="L63" s="24">
        <v>2.6010816786550119</v>
      </c>
      <c r="M63" s="26">
        <v>0.1060021620460722</v>
      </c>
      <c r="N63" s="25">
        <v>0.27922792793841256</v>
      </c>
    </row>
    <row r="64" spans="2:14" x14ac:dyDescent="0.25">
      <c r="B64" s="95" t="str">
        <f t="shared" si="0"/>
        <v>Solar</v>
      </c>
      <c r="C64" s="15">
        <v>1.2409233486412359</v>
      </c>
      <c r="D64" s="15">
        <v>32.325169953330644</v>
      </c>
      <c r="E64" s="15">
        <v>429.93477642727692</v>
      </c>
      <c r="F64" s="15">
        <v>814.24278701671608</v>
      </c>
      <c r="G64" s="15">
        <v>1466.7554957290015</v>
      </c>
      <c r="H64" s="15">
        <v>1966.0833487471018</v>
      </c>
      <c r="I64" s="15">
        <v>2432.015398194419</v>
      </c>
      <c r="J64" s="15">
        <v>3306.0319806935581</v>
      </c>
      <c r="K64" s="23">
        <v>5.5372782171976498E-2</v>
      </c>
      <c r="L64" s="24">
        <v>3.060253321747493</v>
      </c>
      <c r="M64" s="26">
        <v>7.1346039006968176E-2</v>
      </c>
      <c r="N64" s="25">
        <v>0.21190156074546584</v>
      </c>
    </row>
    <row r="65" spans="2:14" x14ac:dyDescent="0.25">
      <c r="B65" s="96" t="s">
        <v>28</v>
      </c>
      <c r="C65" s="81">
        <v>191.55787353593951</v>
      </c>
      <c r="D65" s="81">
        <v>332.3491375880476</v>
      </c>
      <c r="E65" s="81">
        <v>471.77269211528983</v>
      </c>
      <c r="F65" s="81">
        <v>582.56277584665077</v>
      </c>
      <c r="G65" s="81">
        <v>574.85271771594307</v>
      </c>
      <c r="H65" s="81">
        <v>659.17768129291471</v>
      </c>
      <c r="I65" s="81">
        <v>759.86094706487711</v>
      </c>
      <c r="J65" s="81">
        <v>767.97146151489324</v>
      </c>
      <c r="K65" s="82">
        <v>1.0684196704997762E-2</v>
      </c>
      <c r="L65" s="83">
        <v>0.31826387362080277</v>
      </c>
      <c r="M65" s="84">
        <v>5.1045642887235697E-2</v>
      </c>
      <c r="N65" s="85">
        <v>4.9223465548219832E-2</v>
      </c>
    </row>
    <row r="66" spans="2:14" x14ac:dyDescent="0.25">
      <c r="B66" s="63"/>
      <c r="C66" s="15"/>
      <c r="D66" s="15"/>
      <c r="E66" s="15"/>
      <c r="F66" s="15"/>
      <c r="G66" s="15"/>
      <c r="H66" s="15"/>
      <c r="I66" s="15"/>
      <c r="J66" s="15"/>
      <c r="K66" s="61"/>
      <c r="L66" s="62"/>
      <c r="M66" s="37"/>
      <c r="N66" s="37"/>
    </row>
  </sheetData>
  <mergeCells count="5">
    <mergeCell ref="C5:J5"/>
    <mergeCell ref="B2:J3"/>
    <mergeCell ref="M5:N5"/>
    <mergeCell ref="M4:N4"/>
    <mergeCell ref="K2:N3"/>
  </mergeCells>
  <printOptions horizontalCentered="1"/>
  <pageMargins left="0.49" right="0.28000000000000003" top="0.61" bottom="0.61" header="0.5" footer="0.5"/>
  <pageSetup paperSize="17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66"/>
  <sheetViews>
    <sheetView zoomScaleNormal="100" workbookViewId="0">
      <pane xSplit="2" ySplit="7" topLeftCell="C8" activePane="bottomRight" state="frozen"/>
      <selection activeCell="B17" sqref="B17"/>
      <selection pane="topRight" activeCell="B17" sqref="B17"/>
      <selection pane="bottomLeft" activeCell="B17" sqref="B17"/>
      <selection pane="bottomRight" activeCell="P4" sqref="P4"/>
    </sheetView>
  </sheetViews>
  <sheetFormatPr defaultRowHeight="13.2" x14ac:dyDescent="0.25"/>
  <cols>
    <col min="1" max="1" width="1.109375" style="67" customWidth="1"/>
    <col min="2" max="2" width="52.6640625" bestFit="1" customWidth="1"/>
    <col min="3" max="10" width="8.6640625" style="6" customWidth="1"/>
    <col min="11" max="11" width="11.44140625" customWidth="1"/>
    <col min="12" max="14" width="10.6640625" customWidth="1"/>
  </cols>
  <sheetData>
    <row r="1" spans="1:14" ht="6" customHeight="1" x14ac:dyDescent="0.25"/>
    <row r="2" spans="1:14" ht="15" customHeight="1" x14ac:dyDescent="0.25">
      <c r="B2" s="103" t="s">
        <v>70</v>
      </c>
      <c r="C2" s="104"/>
      <c r="D2" s="104"/>
      <c r="E2" s="104"/>
      <c r="F2" s="104"/>
      <c r="G2" s="104"/>
      <c r="H2" s="104"/>
      <c r="I2" s="104"/>
      <c r="J2" s="104"/>
      <c r="K2" s="112"/>
      <c r="L2" s="112"/>
      <c r="M2" s="112"/>
      <c r="N2" s="113"/>
    </row>
    <row r="3" spans="1:14" ht="12.75" customHeight="1" x14ac:dyDescent="0.25">
      <c r="B3" s="105"/>
      <c r="C3" s="106"/>
      <c r="D3" s="106"/>
      <c r="E3" s="106"/>
      <c r="F3" s="106"/>
      <c r="G3" s="106"/>
      <c r="H3" s="106"/>
      <c r="I3" s="106"/>
      <c r="J3" s="106"/>
      <c r="K3" s="114"/>
      <c r="L3" s="114"/>
      <c r="M3" s="114"/>
      <c r="N3" s="115"/>
    </row>
    <row r="4" spans="1:14" ht="39.6" x14ac:dyDescent="0.25">
      <c r="B4" s="86" t="s">
        <v>71</v>
      </c>
      <c r="C4" s="87"/>
      <c r="D4" s="87"/>
      <c r="E4" s="87"/>
      <c r="F4" s="87"/>
      <c r="G4" s="87"/>
      <c r="H4" s="87"/>
      <c r="I4" s="87"/>
      <c r="J4" s="88"/>
      <c r="K4" s="72" t="s">
        <v>25</v>
      </c>
      <c r="L4" s="71" t="s">
        <v>26</v>
      </c>
      <c r="M4" s="109" t="s">
        <v>27</v>
      </c>
      <c r="N4" s="110"/>
    </row>
    <row r="5" spans="1:14" ht="12.9" customHeight="1" x14ac:dyDescent="0.25">
      <c r="B5" s="77" t="s">
        <v>20</v>
      </c>
      <c r="C5" s="107"/>
      <c r="D5" s="107"/>
      <c r="E5" s="107"/>
      <c r="F5" s="107"/>
      <c r="G5" s="107"/>
      <c r="H5" s="107"/>
      <c r="I5" s="107"/>
      <c r="J5" s="108"/>
      <c r="K5" s="66">
        <v>2024</v>
      </c>
      <c r="L5" s="66">
        <v>2024</v>
      </c>
      <c r="M5" s="111"/>
      <c r="N5" s="108"/>
    </row>
    <row r="6" spans="1:14" x14ac:dyDescent="0.25">
      <c r="B6" s="77" t="s">
        <v>47</v>
      </c>
      <c r="C6" s="64">
        <v>2000</v>
      </c>
      <c r="D6" s="64">
        <v>2010</v>
      </c>
      <c r="E6" s="64">
        <v>2020</v>
      </c>
      <c r="F6" s="64">
        <v>2024</v>
      </c>
      <c r="G6" s="64">
        <v>2030</v>
      </c>
      <c r="H6" s="64">
        <v>2035</v>
      </c>
      <c r="I6" s="64">
        <v>2040</v>
      </c>
      <c r="J6" s="65">
        <v>2050</v>
      </c>
      <c r="K6" s="66">
        <v>2050</v>
      </c>
      <c r="L6" s="66">
        <v>2050</v>
      </c>
      <c r="M6" s="66">
        <v>2024</v>
      </c>
      <c r="N6" s="65">
        <v>2050</v>
      </c>
    </row>
    <row r="7" spans="1:14" ht="3.9" customHeight="1" x14ac:dyDescent="0.25">
      <c r="B7" s="5"/>
      <c r="C7" s="2"/>
      <c r="D7" s="2"/>
      <c r="E7" s="2"/>
      <c r="F7" s="2"/>
      <c r="G7" s="2"/>
      <c r="H7" s="2"/>
      <c r="I7" s="2"/>
      <c r="J7" s="4"/>
      <c r="K7" s="1"/>
      <c r="L7" s="1"/>
      <c r="M7" s="1"/>
      <c r="N7" s="4"/>
    </row>
    <row r="8" spans="1:14" x14ac:dyDescent="0.25">
      <c r="A8" s="76"/>
      <c r="B8" s="9"/>
      <c r="J8" s="18"/>
      <c r="K8" s="3"/>
      <c r="L8" s="21"/>
      <c r="M8" s="3"/>
      <c r="N8" s="22"/>
    </row>
    <row r="9" spans="1:14" x14ac:dyDescent="0.25">
      <c r="B9" s="9" t="s">
        <v>13</v>
      </c>
      <c r="C9" s="13">
        <v>181.98298363731982</v>
      </c>
      <c r="D9" s="13">
        <v>284.17128055376446</v>
      </c>
      <c r="E9" s="13">
        <v>348.60470653997317</v>
      </c>
      <c r="F9" s="13">
        <v>395.62081008273344</v>
      </c>
      <c r="G9" s="13">
        <v>430.38690980050643</v>
      </c>
      <c r="H9" s="13">
        <v>450.2136555403917</v>
      </c>
      <c r="I9" s="13">
        <v>465.83069419364142</v>
      </c>
      <c r="J9" s="27">
        <v>493.20364368118152</v>
      </c>
      <c r="K9" s="28">
        <v>8.5155123298674695E-3</v>
      </c>
      <c r="L9" s="29">
        <v>0.24665748391254061</v>
      </c>
      <c r="M9" s="29">
        <v>1</v>
      </c>
      <c r="N9" s="30">
        <v>1</v>
      </c>
    </row>
    <row r="10" spans="1:14" x14ac:dyDescent="0.25">
      <c r="B10" s="8" t="s">
        <v>41</v>
      </c>
      <c r="C10" s="14">
        <v>55.467368939794731</v>
      </c>
      <c r="D10" s="14">
        <v>78.701429651030367</v>
      </c>
      <c r="E10" s="14">
        <v>90.574334542620207</v>
      </c>
      <c r="F10" s="14">
        <v>105.19688310673375</v>
      </c>
      <c r="G10" s="14">
        <v>113.6773447219207</v>
      </c>
      <c r="H10" s="14">
        <v>119.02454737374147</v>
      </c>
      <c r="I10" s="14">
        <v>126.33650619789451</v>
      </c>
      <c r="J10" s="31">
        <v>140.45798453235975</v>
      </c>
      <c r="K10" s="32">
        <v>1.1180296388400457E-2</v>
      </c>
      <c r="L10" s="24">
        <v>0.33519150362895966</v>
      </c>
      <c r="M10" s="26">
        <v>0.26590331050769206</v>
      </c>
      <c r="N10" s="25">
        <v>0.28478699687619319</v>
      </c>
    </row>
    <row r="11" spans="1:14" x14ac:dyDescent="0.25">
      <c r="B11" s="8" t="s">
        <v>8</v>
      </c>
      <c r="C11" s="14">
        <v>41.517149183192203</v>
      </c>
      <c r="D11" s="14">
        <v>61.865160498380398</v>
      </c>
      <c r="E11" s="14">
        <v>77.357409573151358</v>
      </c>
      <c r="F11" s="14">
        <v>85.394232672049114</v>
      </c>
      <c r="G11" s="14">
        <v>96.191217182839011</v>
      </c>
      <c r="H11" s="14">
        <v>104.14031997340774</v>
      </c>
      <c r="I11" s="14">
        <v>110.08292044604407</v>
      </c>
      <c r="J11" s="31">
        <v>117.55186907132965</v>
      </c>
      <c r="K11" s="32">
        <v>1.2368211831163878E-2</v>
      </c>
      <c r="L11" s="24">
        <v>0.37657855095179316</v>
      </c>
      <c r="M11" s="26">
        <v>0.21584868767189272</v>
      </c>
      <c r="N11" s="25">
        <v>0.23834347247304188</v>
      </c>
    </row>
    <row r="12" spans="1:14" x14ac:dyDescent="0.25">
      <c r="B12" s="8" t="s">
        <v>9</v>
      </c>
      <c r="C12" s="14">
        <v>47.569783692947986</v>
      </c>
      <c r="D12" s="14">
        <v>98.157839043618452</v>
      </c>
      <c r="E12" s="14">
        <v>118.20195230540411</v>
      </c>
      <c r="F12" s="14">
        <v>133.98456124937445</v>
      </c>
      <c r="G12" s="14">
        <v>132.69493996568085</v>
      </c>
      <c r="H12" s="14">
        <v>125.70454771041898</v>
      </c>
      <c r="I12" s="14">
        <v>114.4641086887391</v>
      </c>
      <c r="J12" s="31">
        <v>95.80791571532032</v>
      </c>
      <c r="K12" s="32">
        <v>-1.2816364529849245E-2</v>
      </c>
      <c r="L12" s="24">
        <v>-0.28493316825510273</v>
      </c>
      <c r="M12" s="26">
        <v>0.33866914437932422</v>
      </c>
      <c r="N12" s="25">
        <v>0.19425630151518675</v>
      </c>
    </row>
    <row r="13" spans="1:14" x14ac:dyDescent="0.25">
      <c r="B13" s="8" t="s">
        <v>10</v>
      </c>
      <c r="C13" s="14">
        <v>3.499271323280333</v>
      </c>
      <c r="D13" s="14">
        <v>4.9031108773735301</v>
      </c>
      <c r="E13" s="14">
        <v>8.5031246360554444</v>
      </c>
      <c r="F13" s="14">
        <v>9.3712839649379607</v>
      </c>
      <c r="G13" s="14">
        <v>14.264263352135506</v>
      </c>
      <c r="H13" s="14">
        <v>18.827446042857677</v>
      </c>
      <c r="I13" s="14">
        <v>22.075918667746663</v>
      </c>
      <c r="J13" s="31">
        <v>25.584768975359129</v>
      </c>
      <c r="K13" s="32">
        <v>3.9384524365603468E-2</v>
      </c>
      <c r="L13" s="24">
        <v>1.730124182671537</v>
      </c>
      <c r="M13" s="26">
        <v>2.368754050874677E-2</v>
      </c>
      <c r="N13" s="25">
        <v>5.1874655232469709E-2</v>
      </c>
    </row>
    <row r="14" spans="1:14" x14ac:dyDescent="0.25">
      <c r="B14" s="8" t="s">
        <v>48</v>
      </c>
      <c r="C14" s="14">
        <v>28.37517528566099</v>
      </c>
      <c r="D14" s="14">
        <v>30.716969740013969</v>
      </c>
      <c r="E14" s="14">
        <v>35.093935657349512</v>
      </c>
      <c r="F14" s="14">
        <v>36.523537875800535</v>
      </c>
      <c r="G14" s="14">
        <v>35.710454665090815</v>
      </c>
      <c r="H14" s="14">
        <v>36.420194620575884</v>
      </c>
      <c r="I14" s="14">
        <v>37.163368982537456</v>
      </c>
      <c r="J14" s="31">
        <v>38.435172456839432</v>
      </c>
      <c r="K14" s="32">
        <v>1.9640825848243892E-3</v>
      </c>
      <c r="L14" s="24">
        <v>5.233979762692953E-2</v>
      </c>
      <c r="M14" s="26">
        <v>9.2319556871041791E-2</v>
      </c>
      <c r="N14" s="25">
        <v>7.7929619842153547E-2</v>
      </c>
    </row>
    <row r="15" spans="1:14" x14ac:dyDescent="0.25">
      <c r="B15" s="8" t="s">
        <v>12</v>
      </c>
      <c r="C15" s="14">
        <v>4.3625462932722927</v>
      </c>
      <c r="D15" s="14">
        <v>7.1540015778279162</v>
      </c>
      <c r="E15" s="14">
        <v>9.9389025476837816</v>
      </c>
      <c r="F15" s="14">
        <v>10.117881475863488</v>
      </c>
      <c r="G15" s="14">
        <v>10.680554321667573</v>
      </c>
      <c r="H15" s="14">
        <v>11.405835265677686</v>
      </c>
      <c r="I15" s="14">
        <v>12.338699001958354</v>
      </c>
      <c r="J15" s="31">
        <v>13.917846241783057</v>
      </c>
      <c r="K15" s="32">
        <v>1.233965206623977E-2</v>
      </c>
      <c r="L15" s="24">
        <v>0.37556921130026089</v>
      </c>
      <c r="M15" s="26">
        <v>2.5574694803712689E-2</v>
      </c>
      <c r="N15" s="25">
        <v>2.8219268896520728E-2</v>
      </c>
    </row>
    <row r="16" spans="1:14" x14ac:dyDescent="0.25">
      <c r="B16" s="8" t="s">
        <v>35</v>
      </c>
      <c r="C16" s="14">
        <v>0.86582132219380437</v>
      </c>
      <c r="D16" s="14">
        <v>1.3040164627190856</v>
      </c>
      <c r="E16" s="14">
        <v>2.6244485433399878</v>
      </c>
      <c r="F16" s="14">
        <v>2.9294281840557037</v>
      </c>
      <c r="G16" s="14">
        <v>3.0341175707646544</v>
      </c>
      <c r="H16" s="14">
        <v>3.3223884528119294</v>
      </c>
      <c r="I16" s="14">
        <v>3.6346978719410958</v>
      </c>
      <c r="J16" s="31">
        <v>4.2220395911353448</v>
      </c>
      <c r="K16" s="32">
        <v>1.4157398562377965E-2</v>
      </c>
      <c r="L16" s="24">
        <v>0.44125041675882981</v>
      </c>
      <c r="M16" s="35">
        <v>7.4046362309482475E-3</v>
      </c>
      <c r="N16" s="36">
        <v>8.5604387664754786E-3</v>
      </c>
    </row>
    <row r="17" spans="2:14" x14ac:dyDescent="0.25">
      <c r="B17" s="8" t="s">
        <v>11</v>
      </c>
      <c r="C17" s="14">
        <v>0.26584205202575345</v>
      </c>
      <c r="D17" s="14">
        <v>0.74120266418512126</v>
      </c>
      <c r="E17" s="14">
        <v>1.5599491142088489</v>
      </c>
      <c r="F17" s="14">
        <v>2.167942039327905</v>
      </c>
      <c r="G17" s="14">
        <v>2.8329583689130762</v>
      </c>
      <c r="H17" s="14">
        <v>3.7702476367256859</v>
      </c>
      <c r="I17" s="14">
        <v>4.7796473666388737</v>
      </c>
      <c r="J17" s="31">
        <v>6.9795410900104757</v>
      </c>
      <c r="K17" s="32">
        <v>4.5995868826828046E-2</v>
      </c>
      <c r="L17" s="24">
        <v>2.2194315915264227</v>
      </c>
      <c r="M17" s="35">
        <v>5.4798483398144256E-3</v>
      </c>
      <c r="N17" s="36">
        <v>1.4151438618572364E-2</v>
      </c>
    </row>
    <row r="18" spans="2:14" x14ac:dyDescent="0.25">
      <c r="B18" s="51" t="s">
        <v>21</v>
      </c>
      <c r="C18" s="14">
        <v>9.6512721188412292E-3</v>
      </c>
      <c r="D18" s="14">
        <v>0.24711647686852706</v>
      </c>
      <c r="E18" s="14">
        <v>2.2669324041701886</v>
      </c>
      <c r="F18" s="14">
        <v>4.6480560644486273</v>
      </c>
      <c r="G18" s="14">
        <v>9.4272824811466513</v>
      </c>
      <c r="H18" s="14">
        <v>12.232949349959965</v>
      </c>
      <c r="I18" s="14">
        <v>15.39829952258715</v>
      </c>
      <c r="J18" s="31">
        <v>21.544785407182726</v>
      </c>
      <c r="K18" s="32">
        <v>6.0762378072519496E-2</v>
      </c>
      <c r="L18" s="24">
        <v>3.6352249431695407</v>
      </c>
      <c r="M18" s="35">
        <v>1.1748765348002324E-2</v>
      </c>
      <c r="N18" s="36">
        <v>4.3683345983367844E-2</v>
      </c>
    </row>
    <row r="19" spans="2:14" x14ac:dyDescent="0.25">
      <c r="B19" s="51" t="s">
        <v>34</v>
      </c>
      <c r="C19" s="14">
        <v>5.0374272832467454E-2</v>
      </c>
      <c r="D19" s="14">
        <v>0.38043356174643816</v>
      </c>
      <c r="E19" s="14">
        <v>2.4837172159899654</v>
      </c>
      <c r="F19" s="14">
        <v>5.2870034501425431</v>
      </c>
      <c r="G19" s="14">
        <v>11.873777170348388</v>
      </c>
      <c r="H19" s="14">
        <v>15.365179114214225</v>
      </c>
      <c r="I19" s="14">
        <v>19.556527447554632</v>
      </c>
      <c r="J19" s="31">
        <v>28.70172059986221</v>
      </c>
      <c r="K19" s="32">
        <v>6.7229025841704537E-2</v>
      </c>
      <c r="L19" s="24">
        <v>4.4287312029441521</v>
      </c>
      <c r="M19" s="35">
        <v>1.3363815338826359E-2</v>
      </c>
      <c r="N19" s="36">
        <v>5.8194461796019656E-2</v>
      </c>
    </row>
    <row r="20" spans="2:14" x14ac:dyDescent="0.25">
      <c r="B20" s="7" t="s">
        <v>49</v>
      </c>
      <c r="J20" s="18"/>
      <c r="K20" s="3"/>
      <c r="L20" s="21"/>
      <c r="M20" s="3"/>
      <c r="N20" s="22"/>
    </row>
    <row r="21" spans="2:14" x14ac:dyDescent="0.25">
      <c r="B21" s="52" t="s">
        <v>44</v>
      </c>
      <c r="J21" s="18"/>
      <c r="K21" s="3"/>
      <c r="L21" s="21"/>
      <c r="M21" s="3"/>
      <c r="N21" s="22"/>
    </row>
    <row r="22" spans="2:14" x14ac:dyDescent="0.25">
      <c r="B22" s="53" t="s">
        <v>15</v>
      </c>
      <c r="C22" s="13">
        <v>45.352692952238947</v>
      </c>
      <c r="D22" s="13">
        <v>53.435995129251253</v>
      </c>
      <c r="E22" s="13">
        <v>64.349965123988909</v>
      </c>
      <c r="F22" s="13">
        <v>70.777037149142686</v>
      </c>
      <c r="G22" s="13">
        <v>79.027670511924029</v>
      </c>
      <c r="H22" s="13">
        <v>83.693244607562093</v>
      </c>
      <c r="I22" s="13">
        <v>87.331392293845894</v>
      </c>
      <c r="J22" s="27">
        <v>93.195445397457718</v>
      </c>
      <c r="K22" s="28">
        <v>1.0639440467104633E-2</v>
      </c>
      <c r="L22" s="29">
        <v>0.31674691610888628</v>
      </c>
      <c r="M22" s="29">
        <v>1</v>
      </c>
      <c r="N22" s="30">
        <v>1</v>
      </c>
    </row>
    <row r="23" spans="2:14" x14ac:dyDescent="0.25">
      <c r="B23" s="53" t="s">
        <v>41</v>
      </c>
      <c r="C23" s="15">
        <v>4.6735268703789972</v>
      </c>
      <c r="D23" s="15">
        <v>5.4205318293963565</v>
      </c>
      <c r="E23" s="15">
        <v>6.6669283909480983</v>
      </c>
      <c r="F23" s="15">
        <v>6.9391755537399851</v>
      </c>
      <c r="G23" s="15">
        <v>7.3046228070204018</v>
      </c>
      <c r="H23" s="15">
        <v>7.4730323212428607</v>
      </c>
      <c r="I23" s="15">
        <v>7.5682089461961386</v>
      </c>
      <c r="J23" s="19">
        <v>7.6588911769717942</v>
      </c>
      <c r="K23" s="23">
        <v>3.8027601809567102E-3</v>
      </c>
      <c r="L23" s="24">
        <v>0.10371774249808485</v>
      </c>
      <c r="M23" s="26">
        <v>9.8042752752105541E-2</v>
      </c>
      <c r="N23" s="25">
        <v>8.218096007061651E-2</v>
      </c>
    </row>
    <row r="24" spans="2:14" x14ac:dyDescent="0.25">
      <c r="B24" s="53" t="s">
        <v>8</v>
      </c>
      <c r="C24" s="15">
        <v>5.3338224540957064</v>
      </c>
      <c r="D24" s="15">
        <v>7.7501541393422571</v>
      </c>
      <c r="E24" s="15">
        <v>10.978369497362573</v>
      </c>
      <c r="F24" s="15">
        <v>12.720446405043761</v>
      </c>
      <c r="G24" s="15">
        <v>14.217911795680468</v>
      </c>
      <c r="H24" s="15">
        <v>14.931246403589508</v>
      </c>
      <c r="I24" s="15">
        <v>15.351408508933721</v>
      </c>
      <c r="J24" s="19">
        <v>14.737706403568589</v>
      </c>
      <c r="K24" s="23">
        <v>5.6775418437060576E-3</v>
      </c>
      <c r="L24" s="24">
        <v>0.15858405705989753</v>
      </c>
      <c r="M24" s="26">
        <v>0.17972561324146702</v>
      </c>
      <c r="N24" s="25">
        <v>0.15813762508152163</v>
      </c>
    </row>
    <row r="25" spans="2:14" x14ac:dyDescent="0.25">
      <c r="B25" s="53" t="s">
        <v>48</v>
      </c>
      <c r="C25" s="15">
        <v>21.75394372928152</v>
      </c>
      <c r="D25" s="15">
        <v>20.793069844726837</v>
      </c>
      <c r="E25" s="15">
        <v>19.774115104803222</v>
      </c>
      <c r="F25" s="15">
        <v>19.539342793201495</v>
      </c>
      <c r="G25" s="15">
        <v>18.679369176291054</v>
      </c>
      <c r="H25" s="15">
        <v>18.551771519731702</v>
      </c>
      <c r="I25" s="15">
        <v>18.330591547703559</v>
      </c>
      <c r="J25" s="19">
        <v>17.462692503023323</v>
      </c>
      <c r="K25" s="23">
        <v>-4.3123390408530415E-3</v>
      </c>
      <c r="L25" s="24">
        <v>-0.10628045744203429</v>
      </c>
      <c r="M25" s="26">
        <v>0.27606895654628533</v>
      </c>
      <c r="N25" s="25">
        <v>0.18737710226662738</v>
      </c>
    </row>
    <row r="26" spans="2:14" x14ac:dyDescent="0.25">
      <c r="B26" s="53" t="s">
        <v>45</v>
      </c>
      <c r="C26" s="15">
        <v>6.0063802836218789</v>
      </c>
      <c r="D26" s="15">
        <v>11.225867720269436</v>
      </c>
      <c r="E26" s="15">
        <v>17.729023904628963</v>
      </c>
      <c r="F26" s="15">
        <v>22.404081251524119</v>
      </c>
      <c r="G26" s="15">
        <v>30.286747269516642</v>
      </c>
      <c r="H26" s="15">
        <v>34.401406889729124</v>
      </c>
      <c r="I26" s="15">
        <v>37.774963181766751</v>
      </c>
      <c r="J26" s="19">
        <v>45.019254808019312</v>
      </c>
      <c r="K26" s="23">
        <v>2.7203719224947687E-2</v>
      </c>
      <c r="L26" s="24">
        <v>1.0094220469298074</v>
      </c>
      <c r="M26" s="26">
        <v>0.31654449174403587</v>
      </c>
      <c r="N26" s="25">
        <v>0.48306282153620561</v>
      </c>
    </row>
    <row r="27" spans="2:14" x14ac:dyDescent="0.25">
      <c r="B27" s="53" t="s">
        <v>16</v>
      </c>
      <c r="C27" s="15">
        <v>7.5850196148608475</v>
      </c>
      <c r="D27" s="15">
        <v>8.246371595516365</v>
      </c>
      <c r="E27" s="15">
        <v>9.2015282262460545</v>
      </c>
      <c r="F27" s="15">
        <v>9.1739911456333232</v>
      </c>
      <c r="G27" s="15">
        <v>8.539019463415471</v>
      </c>
      <c r="H27" s="15">
        <v>8.3357874732689083</v>
      </c>
      <c r="I27" s="15">
        <v>8.3062201092457286</v>
      </c>
      <c r="J27" s="19">
        <v>8.316900505874699</v>
      </c>
      <c r="K27" s="23">
        <v>-3.7653080346693457E-3</v>
      </c>
      <c r="L27" s="24">
        <v>-9.3426146390667264E-2</v>
      </c>
      <c r="M27" s="26">
        <v>0.12961818571610617</v>
      </c>
      <c r="N27" s="25">
        <v>8.9241491045028862E-2</v>
      </c>
    </row>
    <row r="28" spans="2:14" x14ac:dyDescent="0.25">
      <c r="B28" s="54"/>
      <c r="J28" s="18"/>
      <c r="K28" s="3"/>
      <c r="L28" s="21"/>
      <c r="M28" s="3"/>
      <c r="N28" s="22"/>
    </row>
    <row r="29" spans="2:14" x14ac:dyDescent="0.25">
      <c r="B29" s="52" t="s">
        <v>18</v>
      </c>
      <c r="J29" s="18"/>
      <c r="K29" s="3"/>
      <c r="L29" s="21"/>
      <c r="M29" s="3"/>
      <c r="N29" s="22"/>
    </row>
    <row r="30" spans="2:14" x14ac:dyDescent="0.25">
      <c r="B30" s="53" t="s">
        <v>15</v>
      </c>
      <c r="C30" s="13">
        <v>24.797462196922446</v>
      </c>
      <c r="D30" s="13">
        <v>40.762105590470945</v>
      </c>
      <c r="E30" s="13">
        <v>50.284443957494986</v>
      </c>
      <c r="F30" s="13">
        <v>62.358038783283085</v>
      </c>
      <c r="G30" s="13">
        <v>71.203709249108499</v>
      </c>
      <c r="H30" s="13">
        <v>77.136792393656236</v>
      </c>
      <c r="I30" s="13">
        <v>84.23047176352334</v>
      </c>
      <c r="J30" s="27">
        <v>97.108217358350373</v>
      </c>
      <c r="K30" s="28">
        <v>1.7181838721796572E-2</v>
      </c>
      <c r="L30" s="29">
        <v>0.55726862571539204</v>
      </c>
      <c r="M30" s="33">
        <v>1</v>
      </c>
      <c r="N30" s="30">
        <v>1</v>
      </c>
    </row>
    <row r="31" spans="2:14" x14ac:dyDescent="0.25">
      <c r="B31" s="53" t="s">
        <v>41</v>
      </c>
      <c r="C31" s="15">
        <v>24.162801697409492</v>
      </c>
      <c r="D31" s="15">
        <v>38.588583406255516</v>
      </c>
      <c r="E31" s="15">
        <v>46.073781255494644</v>
      </c>
      <c r="F31" s="15">
        <v>56.490841015868568</v>
      </c>
      <c r="G31" s="15">
        <v>62.88181214993179</v>
      </c>
      <c r="H31" s="15">
        <v>65.908223974269987</v>
      </c>
      <c r="I31" s="15">
        <v>69.880463437758692</v>
      </c>
      <c r="J31" s="19">
        <v>75.40748996915508</v>
      </c>
      <c r="K31" s="23">
        <v>1.1170704123553143E-2</v>
      </c>
      <c r="L31" s="24">
        <v>0.33486222922354303</v>
      </c>
      <c r="M31" s="26">
        <v>0.9059111241807144</v>
      </c>
      <c r="N31" s="25">
        <v>0.77653047312036527</v>
      </c>
    </row>
    <row r="32" spans="2:14" x14ac:dyDescent="0.25">
      <c r="B32" s="53" t="s">
        <v>11</v>
      </c>
      <c r="C32" s="15">
        <v>0.22888653525205477</v>
      </c>
      <c r="D32" s="15">
        <v>0.70192146849416237</v>
      </c>
      <c r="E32" s="15">
        <v>1.4375272499257028</v>
      </c>
      <c r="F32" s="15">
        <v>2.1106596589050488</v>
      </c>
      <c r="G32" s="15">
        <v>2.7867417856493515</v>
      </c>
      <c r="H32" s="15">
        <v>3.7287365807001271</v>
      </c>
      <c r="I32" s="15">
        <v>4.7432968036907441</v>
      </c>
      <c r="J32" s="19">
        <v>6.9567100884981876</v>
      </c>
      <c r="K32" s="23">
        <v>4.694176876322298E-2</v>
      </c>
      <c r="L32" s="24">
        <v>2.2959885593810676</v>
      </c>
      <c r="M32" s="26">
        <v>3.3847434911164549E-2</v>
      </c>
      <c r="N32" s="25">
        <v>7.1638737459533613E-2</v>
      </c>
    </row>
    <row r="33" spans="2:14" x14ac:dyDescent="0.25">
      <c r="B33" s="53" t="s">
        <v>8</v>
      </c>
      <c r="C33" s="15">
        <v>9.0398333470610853E-2</v>
      </c>
      <c r="D33" s="15">
        <v>0.96927542918216081</v>
      </c>
      <c r="E33" s="15">
        <v>1.8906595786922358</v>
      </c>
      <c r="F33" s="15">
        <v>2.3364722315584512</v>
      </c>
      <c r="G33" s="15">
        <v>2.927534476565119</v>
      </c>
      <c r="H33" s="15">
        <v>3.5281259267108216</v>
      </c>
      <c r="I33" s="15">
        <v>4.2313356984381771</v>
      </c>
      <c r="J33" s="19">
        <v>5.9264877336206077</v>
      </c>
      <c r="K33" s="23">
        <v>3.6448119533800449E-2</v>
      </c>
      <c r="L33" s="24">
        <v>1.5365110929084653</v>
      </c>
      <c r="M33" s="26">
        <v>3.7468661252778396E-2</v>
      </c>
      <c r="N33" s="25">
        <v>6.1029724310050749E-2</v>
      </c>
    </row>
    <row r="34" spans="2:14" x14ac:dyDescent="0.25">
      <c r="B34" s="53" t="s">
        <v>16</v>
      </c>
      <c r="C34" s="15">
        <v>0.3153756307902883</v>
      </c>
      <c r="D34" s="15">
        <v>0.50232528653910569</v>
      </c>
      <c r="E34" s="15">
        <v>0.88247587338240319</v>
      </c>
      <c r="F34" s="15">
        <v>1.4200658769510168</v>
      </c>
      <c r="G34" s="15">
        <v>2.6076208369622393</v>
      </c>
      <c r="H34" s="15">
        <v>3.9717059119753002</v>
      </c>
      <c r="I34" s="15">
        <v>5.3753758236357276</v>
      </c>
      <c r="J34" s="19">
        <v>8.8175295670764982</v>
      </c>
      <c r="K34" s="23">
        <v>7.2757299117583329E-2</v>
      </c>
      <c r="L34" s="24">
        <v>5.2092398037254197</v>
      </c>
      <c r="M34" s="26">
        <v>2.2772779655342648E-2</v>
      </c>
      <c r="N34" s="25">
        <v>9.08010651100504E-2</v>
      </c>
    </row>
    <row r="35" spans="2:14" x14ac:dyDescent="0.25">
      <c r="B35" s="54"/>
      <c r="J35" s="18"/>
      <c r="K35" s="3"/>
      <c r="L35" s="21"/>
      <c r="M35" s="3"/>
      <c r="N35" s="22"/>
    </row>
    <row r="36" spans="2:14" x14ac:dyDescent="0.25">
      <c r="B36" s="52" t="s">
        <v>17</v>
      </c>
      <c r="J36" s="18"/>
      <c r="K36" s="3"/>
      <c r="L36" s="21"/>
      <c r="M36" s="3"/>
      <c r="N36" s="22"/>
    </row>
    <row r="37" spans="2:14" x14ac:dyDescent="0.25">
      <c r="B37" s="53" t="s">
        <v>15</v>
      </c>
      <c r="C37" s="13">
        <v>76.18977081401566</v>
      </c>
      <c r="D37" s="13">
        <v>130.56249597276656</v>
      </c>
      <c r="E37" s="13">
        <v>153.49616293159954</v>
      </c>
      <c r="F37" s="13">
        <v>167.14013347548166</v>
      </c>
      <c r="G37" s="13">
        <v>175.7103620090426</v>
      </c>
      <c r="H37" s="13">
        <v>182.87354226968139</v>
      </c>
      <c r="I37" s="13">
        <v>192.21424210261952</v>
      </c>
      <c r="J37" s="27">
        <v>209.75534123859185</v>
      </c>
      <c r="K37" s="28">
        <v>8.7732314307196191E-3</v>
      </c>
      <c r="L37" s="29">
        <v>0.25496693628859379</v>
      </c>
      <c r="M37" s="33">
        <v>1</v>
      </c>
      <c r="N37" s="30">
        <v>1</v>
      </c>
    </row>
    <row r="38" spans="2:14" x14ac:dyDescent="0.25">
      <c r="B38" s="53" t="s">
        <v>41</v>
      </c>
      <c r="C38" s="15">
        <v>19.418824779856429</v>
      </c>
      <c r="D38" s="15">
        <v>27.267991349424925</v>
      </c>
      <c r="E38" s="15">
        <v>32.117629447508392</v>
      </c>
      <c r="F38" s="15">
        <v>35.616011431673435</v>
      </c>
      <c r="G38" s="15">
        <v>39.748507101373967</v>
      </c>
      <c r="H38" s="15">
        <v>43.010862718289609</v>
      </c>
      <c r="I38" s="15">
        <v>46.706009143383362</v>
      </c>
      <c r="J38" s="19">
        <v>55.543999982644195</v>
      </c>
      <c r="K38" s="23">
        <v>1.7238442450044245E-2</v>
      </c>
      <c r="L38" s="24">
        <v>0.5595233084760507</v>
      </c>
      <c r="M38" s="26">
        <v>0.21309072029009757</v>
      </c>
      <c r="N38" s="25">
        <v>0.26480374542388496</v>
      </c>
    </row>
    <row r="39" spans="2:14" x14ac:dyDescent="0.25">
      <c r="B39" s="53" t="s">
        <v>8</v>
      </c>
      <c r="C39" s="15">
        <v>18.746904479920236</v>
      </c>
      <c r="D39" s="15">
        <v>26.958291368398871</v>
      </c>
      <c r="E39" s="15">
        <v>33.219197819094433</v>
      </c>
      <c r="F39" s="15">
        <v>36.832544870407013</v>
      </c>
      <c r="G39" s="15">
        <v>39.02828735106273</v>
      </c>
      <c r="H39" s="15">
        <v>41.185655917825272</v>
      </c>
      <c r="I39" s="15">
        <v>43.276209068538257</v>
      </c>
      <c r="J39" s="19">
        <v>46.284678161244273</v>
      </c>
      <c r="K39" s="23">
        <v>8.8244446015555145E-3</v>
      </c>
      <c r="L39" s="24">
        <v>0.25662449673499332</v>
      </c>
      <c r="M39" s="26">
        <v>0.22036924408589215</v>
      </c>
      <c r="N39" s="25">
        <v>0.22066030780401688</v>
      </c>
    </row>
    <row r="40" spans="2:14" x14ac:dyDescent="0.25">
      <c r="B40" s="53" t="s">
        <v>9</v>
      </c>
      <c r="C40" s="15">
        <v>18.144452335677205</v>
      </c>
      <c r="D40" s="15">
        <v>44.242240622871357</v>
      </c>
      <c r="E40" s="15">
        <v>42.485523251196923</v>
      </c>
      <c r="F40" s="15">
        <v>40.377607994995685</v>
      </c>
      <c r="G40" s="15">
        <v>36.548976667918097</v>
      </c>
      <c r="H40" s="15">
        <v>33.059209315229445</v>
      </c>
      <c r="I40" s="15">
        <v>31.348545097345387</v>
      </c>
      <c r="J40" s="19">
        <v>29.042236553074904</v>
      </c>
      <c r="K40" s="23">
        <v>-1.2594029568608667E-2</v>
      </c>
      <c r="L40" s="24">
        <v>-0.28073410003201926</v>
      </c>
      <c r="M40" s="26">
        <v>0.24157936909221633</v>
      </c>
      <c r="N40" s="25">
        <v>0.13845767350467625</v>
      </c>
    </row>
    <row r="41" spans="2:14" x14ac:dyDescent="0.25">
      <c r="B41" s="53" t="s">
        <v>45</v>
      </c>
      <c r="C41" s="15">
        <v>9.3808867657444637</v>
      </c>
      <c r="D41" s="15">
        <v>18.461540519405197</v>
      </c>
      <c r="E41" s="15">
        <v>28.308275344185844</v>
      </c>
      <c r="F41" s="15">
        <v>34.346968933124828</v>
      </c>
      <c r="G41" s="15">
        <v>40.539388859833345</v>
      </c>
      <c r="H41" s="15">
        <v>45.559331960575186</v>
      </c>
      <c r="I41" s="15">
        <v>50.65152468463998</v>
      </c>
      <c r="J41" s="19">
        <v>58.549802262592756</v>
      </c>
      <c r="K41" s="23">
        <v>2.0725855898187984E-2</v>
      </c>
      <c r="L41" s="24">
        <v>0.70465703615920194</v>
      </c>
      <c r="M41" s="26">
        <v>0.20549803460677085</v>
      </c>
      <c r="N41" s="25">
        <v>0.27913378470774536</v>
      </c>
    </row>
    <row r="42" spans="2:14" x14ac:dyDescent="0.25">
      <c r="B42" s="53" t="s">
        <v>16</v>
      </c>
      <c r="C42" s="15">
        <v>10.498702452817327</v>
      </c>
      <c r="D42" s="15">
        <v>13.632432112666208</v>
      </c>
      <c r="E42" s="15">
        <v>17.365537069613936</v>
      </c>
      <c r="F42" s="15">
        <v>19.967000245280701</v>
      </c>
      <c r="G42" s="15">
        <v>19.845202028854459</v>
      </c>
      <c r="H42" s="15">
        <v>20.058482357761875</v>
      </c>
      <c r="I42" s="15">
        <v>20.231954108712529</v>
      </c>
      <c r="J42" s="19">
        <v>20.334624279035722</v>
      </c>
      <c r="K42" s="23">
        <v>7.0194392177946874E-4</v>
      </c>
      <c r="L42" s="24">
        <v>1.8411580569891006E-2</v>
      </c>
      <c r="M42" s="26">
        <v>0.11946263192502313</v>
      </c>
      <c r="N42" s="25">
        <v>9.6944488559676564E-2</v>
      </c>
    </row>
    <row r="43" spans="2:14" x14ac:dyDescent="0.25">
      <c r="B43" s="3"/>
      <c r="C43" s="15"/>
      <c r="D43" s="15"/>
      <c r="E43" s="15"/>
      <c r="F43" s="15"/>
      <c r="G43" s="15"/>
      <c r="H43" s="15"/>
      <c r="I43" s="15"/>
      <c r="J43" s="19"/>
      <c r="K43" s="23"/>
      <c r="L43" s="24"/>
      <c r="M43" s="26"/>
      <c r="N43" s="25"/>
    </row>
    <row r="44" spans="2:14" ht="3.9" customHeight="1" x14ac:dyDescent="0.25">
      <c r="B44" s="5"/>
      <c r="C44" s="2"/>
      <c r="D44" s="2"/>
      <c r="E44" s="2"/>
      <c r="F44" s="2"/>
      <c r="G44" s="2"/>
      <c r="H44" s="2"/>
      <c r="I44" s="2"/>
      <c r="J44" s="4"/>
      <c r="K44" s="1"/>
      <c r="L44" s="10"/>
      <c r="M44" s="1"/>
      <c r="N44" s="4"/>
    </row>
    <row r="45" spans="2:14" x14ac:dyDescent="0.25">
      <c r="B45" s="7" t="s">
        <v>50</v>
      </c>
      <c r="J45" s="18"/>
      <c r="K45" s="3"/>
      <c r="L45" s="21"/>
      <c r="M45" s="3"/>
      <c r="N45" s="22"/>
    </row>
    <row r="46" spans="2:14" x14ac:dyDescent="0.25">
      <c r="B46" s="8" t="s">
        <v>13</v>
      </c>
      <c r="C46" s="13">
        <v>59.832761132858003</v>
      </c>
      <c r="D46" s="13">
        <v>98.990590731913016</v>
      </c>
      <c r="E46" s="13">
        <v>138.35795857972488</v>
      </c>
      <c r="F46" s="13">
        <v>166.95168411235051</v>
      </c>
      <c r="G46" s="13">
        <v>191.09090404678918</v>
      </c>
      <c r="H46" s="13">
        <v>203.39896554461819</v>
      </c>
      <c r="I46" s="13">
        <v>208.48471076594589</v>
      </c>
      <c r="J46" s="27">
        <v>217.15729519615994</v>
      </c>
      <c r="K46" s="28">
        <v>1.0163512716674816E-2</v>
      </c>
      <c r="L46" s="29">
        <v>0.30071940484304105</v>
      </c>
      <c r="M46" s="33">
        <v>1</v>
      </c>
      <c r="N46" s="30">
        <v>1</v>
      </c>
    </row>
    <row r="47" spans="2:14" x14ac:dyDescent="0.25">
      <c r="B47" s="8" t="s">
        <v>41</v>
      </c>
      <c r="C47" s="15">
        <v>7.2122155921498114</v>
      </c>
      <c r="D47" s="15">
        <v>7.4243230659535806</v>
      </c>
      <c r="E47" s="15">
        <v>5.7159954486689717</v>
      </c>
      <c r="F47" s="15">
        <v>6.1508551054517246</v>
      </c>
      <c r="G47" s="15">
        <v>3.7424026635944316</v>
      </c>
      <c r="H47" s="15">
        <v>2.6324283599388396</v>
      </c>
      <c r="I47" s="15">
        <v>2.1818246705563498</v>
      </c>
      <c r="J47" s="19">
        <v>1.8476034035885167</v>
      </c>
      <c r="K47" s="23">
        <v>-4.5204178140421991E-2</v>
      </c>
      <c r="L47" s="24">
        <v>-0.69961844785598681</v>
      </c>
      <c r="M47" s="26">
        <v>3.6842126739569117E-2</v>
      </c>
      <c r="N47" s="25">
        <v>8.5081341703006647E-3</v>
      </c>
    </row>
    <row r="48" spans="2:14" x14ac:dyDescent="0.25">
      <c r="B48" s="8" t="s">
        <v>8</v>
      </c>
      <c r="C48" s="15">
        <v>17.346023915705654</v>
      </c>
      <c r="D48" s="15">
        <v>26.187439561457076</v>
      </c>
      <c r="E48" s="15">
        <v>31.269182678002146</v>
      </c>
      <c r="F48" s="15">
        <v>33.504769165039896</v>
      </c>
      <c r="G48" s="15">
        <v>40.017483559530653</v>
      </c>
      <c r="H48" s="15">
        <v>44.495291725282087</v>
      </c>
      <c r="I48" s="15">
        <v>47.223967170133832</v>
      </c>
      <c r="J48" s="19">
        <v>50.602996772896084</v>
      </c>
      <c r="K48" s="23">
        <v>1.5984991813678517E-2</v>
      </c>
      <c r="L48" s="24">
        <v>0.51032220289692676</v>
      </c>
      <c r="M48" s="26">
        <v>0.20068542191220298</v>
      </c>
      <c r="N48" s="25">
        <v>0.23302462266895518</v>
      </c>
    </row>
    <row r="49" spans="2:14" x14ac:dyDescent="0.25">
      <c r="B49" s="8" t="s">
        <v>9</v>
      </c>
      <c r="C49" s="15">
        <v>26.183030108532947</v>
      </c>
      <c r="D49" s="15">
        <v>50.342528552257086</v>
      </c>
      <c r="E49" s="15">
        <v>72.924534959573151</v>
      </c>
      <c r="F49" s="15">
        <v>91.608866451601017</v>
      </c>
      <c r="G49" s="15">
        <v>94.765136345936497</v>
      </c>
      <c r="H49" s="15">
        <v>91.60710612668457</v>
      </c>
      <c r="I49" s="15">
        <v>82.206710182267102</v>
      </c>
      <c r="J49" s="19">
        <v>66.019631995358424</v>
      </c>
      <c r="K49" s="23">
        <v>-1.2520037412530161E-2</v>
      </c>
      <c r="L49" s="24">
        <v>-0.27933141678771833</v>
      </c>
      <c r="M49" s="26">
        <v>0.54871483889885553</v>
      </c>
      <c r="N49" s="25">
        <v>0.30401756448348816</v>
      </c>
    </row>
    <row r="50" spans="2:14" x14ac:dyDescent="0.25">
      <c r="B50" s="8" t="s">
        <v>10</v>
      </c>
      <c r="C50" s="15">
        <v>3.499271323280333</v>
      </c>
      <c r="D50" s="15">
        <v>4.9031108773735301</v>
      </c>
      <c r="E50" s="15">
        <v>8.5031246360554444</v>
      </c>
      <c r="F50" s="15">
        <v>9.3712839649379607</v>
      </c>
      <c r="G50" s="15">
        <v>14.264263352135506</v>
      </c>
      <c r="H50" s="15">
        <v>18.827446042857677</v>
      </c>
      <c r="I50" s="15">
        <v>22.075918667746663</v>
      </c>
      <c r="J50" s="19">
        <v>25.584768975359129</v>
      </c>
      <c r="K50" s="23">
        <v>3.9384524365603468E-2</v>
      </c>
      <c r="L50" s="24">
        <v>1.730124182671537</v>
      </c>
      <c r="M50" s="26">
        <v>5.6131712685399057E-2</v>
      </c>
      <c r="N50" s="25">
        <v>0.11781676020714939</v>
      </c>
    </row>
    <row r="51" spans="2:14" x14ac:dyDescent="0.25">
      <c r="B51" s="8" t="s">
        <v>12</v>
      </c>
      <c r="C51" s="15">
        <v>4.3625462932722927</v>
      </c>
      <c r="D51" s="15">
        <v>7.1540015778279162</v>
      </c>
      <c r="E51" s="15">
        <v>9.9389025476837816</v>
      </c>
      <c r="F51" s="15">
        <v>10.117881475863488</v>
      </c>
      <c r="G51" s="15">
        <v>10.680554321667573</v>
      </c>
      <c r="H51" s="15">
        <v>11.405835265677686</v>
      </c>
      <c r="I51" s="15">
        <v>12.338699001958354</v>
      </c>
      <c r="J51" s="19">
        <v>13.917846241783057</v>
      </c>
      <c r="K51" s="23">
        <v>1.233965206623977E-2</v>
      </c>
      <c r="L51" s="24">
        <v>0.37556921130026089</v>
      </c>
      <c r="M51" s="26">
        <v>6.0603650269587202E-2</v>
      </c>
      <c r="N51" s="25">
        <v>6.4091083052084219E-2</v>
      </c>
    </row>
    <row r="52" spans="2:14" x14ac:dyDescent="0.25">
      <c r="B52" s="8" t="s">
        <v>21</v>
      </c>
      <c r="C52" s="15">
        <v>9.6512721188412292E-3</v>
      </c>
      <c r="D52" s="15">
        <v>0.24711647686852706</v>
      </c>
      <c r="E52" s="15">
        <v>2.2669324041701886</v>
      </c>
      <c r="F52" s="15">
        <v>4.6480560644486273</v>
      </c>
      <c r="G52" s="15">
        <v>9.4272824811466513</v>
      </c>
      <c r="H52" s="15">
        <v>12.232949349959965</v>
      </c>
      <c r="I52" s="15">
        <v>15.39829952258715</v>
      </c>
      <c r="J52" s="19">
        <v>21.544785407182726</v>
      </c>
      <c r="K52" s="23">
        <v>6.0762378072519496E-2</v>
      </c>
      <c r="L52" s="24">
        <v>3.6352249431695407</v>
      </c>
      <c r="M52" s="26">
        <v>2.7840725831317206E-2</v>
      </c>
      <c r="N52" s="25">
        <v>9.9212809718048606E-2</v>
      </c>
    </row>
    <row r="53" spans="2:14" x14ac:dyDescent="0.25">
      <c r="B53" s="8" t="s">
        <v>34</v>
      </c>
      <c r="C53" s="15">
        <v>1.5357399057562069E-4</v>
      </c>
      <c r="D53" s="15">
        <v>4.5554595797304542E-3</v>
      </c>
      <c r="E53" s="15">
        <v>1.3938295747314779</v>
      </c>
      <c r="F53" s="15">
        <v>4.0277740726437825</v>
      </c>
      <c r="G53" s="15">
        <v>10.348919104431189</v>
      </c>
      <c r="H53" s="15">
        <v>13.627782521827944</v>
      </c>
      <c r="I53" s="15">
        <v>17.611736395352317</v>
      </c>
      <c r="J53" s="19">
        <v>26.311269414680844</v>
      </c>
      <c r="K53" s="23">
        <v>7.4853076441391275E-2</v>
      </c>
      <c r="L53" s="24">
        <v>5.5324591052373604</v>
      </c>
      <c r="M53" s="26">
        <v>2.4125387497937925E-2</v>
      </c>
      <c r="N53" s="25">
        <v>0.12116226346857775</v>
      </c>
    </row>
    <row r="54" spans="2:14" x14ac:dyDescent="0.25">
      <c r="B54" s="3" t="s">
        <v>28</v>
      </c>
      <c r="C54" s="15">
        <v>1.2198690538075496</v>
      </c>
      <c r="D54" s="15">
        <v>2.7275151605955728</v>
      </c>
      <c r="E54" s="15">
        <v>6.3454563308397098</v>
      </c>
      <c r="F54" s="15">
        <v>7.5221978123639985</v>
      </c>
      <c r="G54" s="15">
        <v>7.8448622183466625</v>
      </c>
      <c r="H54" s="15">
        <v>8.5701261523894061</v>
      </c>
      <c r="I54" s="15">
        <v>9.4475551553441051</v>
      </c>
      <c r="J54" s="15">
        <v>11.328392985311154</v>
      </c>
      <c r="K54" s="26">
        <v>1.5872882603536587E-2</v>
      </c>
      <c r="L54" s="26">
        <v>0.50599509184550207</v>
      </c>
      <c r="M54" s="26">
        <v>4.5056136165130975E-2</v>
      </c>
      <c r="N54" s="25">
        <v>5.2166762231396026E-2</v>
      </c>
    </row>
    <row r="55" spans="2:14" ht="3.9" customHeight="1" x14ac:dyDescent="0.25">
      <c r="B55" s="5"/>
      <c r="C55" s="2"/>
      <c r="D55" s="2"/>
      <c r="E55" s="2"/>
      <c r="F55" s="2"/>
      <c r="G55" s="2"/>
      <c r="H55" s="2"/>
      <c r="I55" s="2"/>
      <c r="J55" s="4"/>
      <c r="K55" s="1"/>
      <c r="L55" s="10"/>
      <c r="M55" s="1"/>
      <c r="N55" s="4"/>
    </row>
    <row r="56" spans="2:14" x14ac:dyDescent="0.25">
      <c r="B56" s="7" t="s">
        <v>72</v>
      </c>
      <c r="K56" s="23"/>
      <c r="L56" s="24"/>
      <c r="M56" s="26"/>
      <c r="N56" s="25"/>
    </row>
    <row r="57" spans="2:14" x14ac:dyDescent="0.25">
      <c r="B57" s="97" t="s">
        <v>20</v>
      </c>
      <c r="C57" s="13">
        <v>5682.5191867968797</v>
      </c>
      <c r="D57" s="13">
        <v>10615.61436156982</v>
      </c>
      <c r="E57" s="13">
        <v>16087.648942329191</v>
      </c>
      <c r="F57" s="13">
        <v>19757.027730408572</v>
      </c>
      <c r="G57" s="13">
        <v>24674.547054864313</v>
      </c>
      <c r="H57" s="13">
        <v>27937.703424506417</v>
      </c>
      <c r="I57" s="13">
        <v>30936.479315870325</v>
      </c>
      <c r="J57" s="13">
        <v>36339.481935436655</v>
      </c>
      <c r="K57" s="28">
        <v>2.3715125507095536E-2</v>
      </c>
      <c r="L57" s="29">
        <v>0.83931927571805676</v>
      </c>
      <c r="M57" s="33">
        <v>1</v>
      </c>
      <c r="N57" s="30">
        <v>1</v>
      </c>
    </row>
    <row r="58" spans="2:14" x14ac:dyDescent="0.25">
      <c r="B58" s="95" t="str">
        <f t="shared" ref="B58:B64" si="0">IF(A58="oil ex bio","Oil",A58)</f>
        <v>Oil</v>
      </c>
      <c r="C58" s="15">
        <v>601.23845012694164</v>
      </c>
      <c r="D58" s="15">
        <v>670.7455949879386</v>
      </c>
      <c r="E58" s="15">
        <v>556.04274796702657</v>
      </c>
      <c r="F58" s="15">
        <v>584.79643007376592</v>
      </c>
      <c r="G58" s="15">
        <v>330.87959731500496</v>
      </c>
      <c r="H58" s="15">
        <v>232.33685168652372</v>
      </c>
      <c r="I58" s="15">
        <v>199.64187620965242</v>
      </c>
      <c r="J58" s="15">
        <v>179.87457619657394</v>
      </c>
      <c r="K58" s="23">
        <v>-4.4333529937765181E-2</v>
      </c>
      <c r="L58" s="24">
        <v>-0.69241505770839828</v>
      </c>
      <c r="M58" s="26">
        <v>2.9599413335523645E-2</v>
      </c>
      <c r="N58" s="25">
        <v>4.9498387598412132E-3</v>
      </c>
    </row>
    <row r="59" spans="2:14" x14ac:dyDescent="0.25">
      <c r="B59" s="95" t="str">
        <f t="shared" si="0"/>
        <v>Gas</v>
      </c>
      <c r="C59" s="15">
        <v>1239.6738877735859</v>
      </c>
      <c r="D59" s="15">
        <v>2355.8658766272674</v>
      </c>
      <c r="E59" s="15">
        <v>3265.8173125621215</v>
      </c>
      <c r="F59" s="15">
        <v>3712.0189918006463</v>
      </c>
      <c r="G59" s="15">
        <v>4897.7560890390396</v>
      </c>
      <c r="H59" s="15">
        <v>5692.7028767633101</v>
      </c>
      <c r="I59" s="15">
        <v>6304.9104177297859</v>
      </c>
      <c r="J59" s="15">
        <v>7218.0363808436905</v>
      </c>
      <c r="K59" s="23">
        <v>2.590709595253049E-2</v>
      </c>
      <c r="L59" s="24">
        <v>0.94450416250223079</v>
      </c>
      <c r="M59" s="26">
        <v>0.18788347328618557</v>
      </c>
      <c r="N59" s="25">
        <v>0.19862793844083343</v>
      </c>
    </row>
    <row r="60" spans="2:14" x14ac:dyDescent="0.25">
      <c r="B60" s="95" t="str">
        <f t="shared" si="0"/>
        <v>Coal</v>
      </c>
      <c r="C60" s="15">
        <v>2183.4809841863739</v>
      </c>
      <c r="D60" s="15">
        <v>4814.1672144237964</v>
      </c>
      <c r="E60" s="15">
        <v>7115.8978928169417</v>
      </c>
      <c r="F60" s="15">
        <v>8562.0340942083658</v>
      </c>
      <c r="G60" s="15">
        <v>8542.5335733930042</v>
      </c>
      <c r="H60" s="15">
        <v>8582.1234126862491</v>
      </c>
      <c r="I60" s="15">
        <v>8213.7832607830005</v>
      </c>
      <c r="J60" s="15">
        <v>7339.5794231066711</v>
      </c>
      <c r="K60" s="23">
        <v>-5.9077206938269455E-3</v>
      </c>
      <c r="L60" s="24">
        <v>-0.14277619753098181</v>
      </c>
      <c r="M60" s="26">
        <v>0.43336650689771061</v>
      </c>
      <c r="N60" s="25">
        <v>0.20197259377958929</v>
      </c>
    </row>
    <row r="61" spans="2:14" x14ac:dyDescent="0.25">
      <c r="B61" s="95" t="str">
        <f t="shared" si="0"/>
        <v>Nuclear</v>
      </c>
      <c r="C61" s="15">
        <v>337.01368120731593</v>
      </c>
      <c r="D61" s="15">
        <v>472.60197233863516</v>
      </c>
      <c r="E61" s="15">
        <v>820.42848699638068</v>
      </c>
      <c r="F61" s="15">
        <v>911.95888388691958</v>
      </c>
      <c r="G61" s="15">
        <v>1411.7670250023891</v>
      </c>
      <c r="H61" s="15">
        <v>1876.093236337199</v>
      </c>
      <c r="I61" s="15">
        <v>2207.8231701211175</v>
      </c>
      <c r="J61" s="15">
        <v>2586.4316866750428</v>
      </c>
      <c r="K61" s="23">
        <v>4.0908437728948144E-2</v>
      </c>
      <c r="L61" s="24">
        <v>1.8361275188758985</v>
      </c>
      <c r="M61" s="26">
        <v>4.6158708502661017E-2</v>
      </c>
      <c r="N61" s="25">
        <v>7.1174148582257832E-2</v>
      </c>
    </row>
    <row r="62" spans="2:14" x14ac:dyDescent="0.25">
      <c r="B62" s="95" t="str">
        <f t="shared" si="0"/>
        <v>Hydro</v>
      </c>
      <c r="C62" s="15">
        <v>1278.3676571726407</v>
      </c>
      <c r="D62" s="15">
        <v>2096.4215829308228</v>
      </c>
      <c r="E62" s="15">
        <v>2912.524081653627</v>
      </c>
      <c r="F62" s="15">
        <v>2965.0738767329894</v>
      </c>
      <c r="G62" s="15">
        <v>3129.9667508213679</v>
      </c>
      <c r="H62" s="15">
        <v>3342.5123895014358</v>
      </c>
      <c r="I62" s="15">
        <v>3615.890754487797</v>
      </c>
      <c r="J62" s="15">
        <v>4078.6643340646042</v>
      </c>
      <c r="K62" s="23">
        <v>1.233965206623977E-2</v>
      </c>
      <c r="L62" s="24">
        <v>0.37556921130026044</v>
      </c>
      <c r="M62" s="26">
        <v>0.15007692033399156</v>
      </c>
      <c r="N62" s="25">
        <v>0.11223782279865886</v>
      </c>
    </row>
    <row r="63" spans="2:14" x14ac:dyDescent="0.25">
      <c r="B63" s="95" t="str">
        <f t="shared" si="0"/>
        <v>Wind</v>
      </c>
      <c r="C63" s="15">
        <v>2.8278253263154034</v>
      </c>
      <c r="D63" s="15">
        <v>72.405194178957217</v>
      </c>
      <c r="E63" s="15">
        <v>664.21180406290239</v>
      </c>
      <c r="F63" s="15">
        <v>1362.1260188868537</v>
      </c>
      <c r="G63" s="15">
        <v>2762.6918817058931</v>
      </c>
      <c r="H63" s="15">
        <v>3584.9005188972687</v>
      </c>
      <c r="I63" s="15">
        <v>4512.5153688990722</v>
      </c>
      <c r="J63" s="15">
        <v>6313.7604984845648</v>
      </c>
      <c r="K63" s="23">
        <v>6.0762378072519496E-2</v>
      </c>
      <c r="L63" s="24">
        <v>3.6352249431695371</v>
      </c>
      <c r="M63" s="26">
        <v>6.8943873414236745E-2</v>
      </c>
      <c r="N63" s="25">
        <v>0.17374382248217096</v>
      </c>
    </row>
    <row r="64" spans="2:14" x14ac:dyDescent="0.25">
      <c r="B64" s="95" t="str">
        <f t="shared" si="0"/>
        <v>Solar</v>
      </c>
      <c r="C64" s="15">
        <v>4.4997220538965023E-2</v>
      </c>
      <c r="D64" s="15">
        <v>1.33475088195053</v>
      </c>
      <c r="E64" s="15">
        <v>408.39244023577845</v>
      </c>
      <c r="F64" s="15">
        <v>1180.3506210927719</v>
      </c>
      <c r="G64" s="15">
        <v>3032.7801093709822</v>
      </c>
      <c r="H64" s="15">
        <v>3993.6603378546661</v>
      </c>
      <c r="I64" s="15">
        <v>5161.1693252524656</v>
      </c>
      <c r="J64" s="15">
        <v>7710.5921621300567</v>
      </c>
      <c r="K64" s="23">
        <v>7.4853076441391275E-2</v>
      </c>
      <c r="L64" s="24">
        <v>5.5324591052373648</v>
      </c>
      <c r="M64" s="26">
        <v>5.9743329674840848E-2</v>
      </c>
      <c r="N64" s="25">
        <v>0.21218222581789281</v>
      </c>
    </row>
    <row r="65" spans="2:14" x14ac:dyDescent="0.25">
      <c r="B65" s="96" t="s">
        <v>28</v>
      </c>
      <c r="C65" s="81">
        <v>39.871703783167504</v>
      </c>
      <c r="D65" s="81">
        <v>132.07217520045378</v>
      </c>
      <c r="E65" s="81">
        <v>344.33417603441194</v>
      </c>
      <c r="F65" s="81">
        <v>478.66881372625721</v>
      </c>
      <c r="G65" s="81">
        <v>566.17202821663159</v>
      </c>
      <c r="H65" s="81">
        <v>633.37380077976195</v>
      </c>
      <c r="I65" s="81">
        <v>720.74514238742995</v>
      </c>
      <c r="J65" s="81">
        <v>912.54287393545383</v>
      </c>
      <c r="K65" s="82">
        <v>2.5126879029102822E-2</v>
      </c>
      <c r="L65" s="83">
        <v>0.90641806561754001</v>
      </c>
      <c r="M65" s="84">
        <v>2.4227774554849927E-2</v>
      </c>
      <c r="N65" s="85">
        <v>2.5111609338755662E-2</v>
      </c>
    </row>
    <row r="66" spans="2:14" x14ac:dyDescent="0.25">
      <c r="B66" s="63"/>
      <c r="C66" s="15"/>
      <c r="D66" s="15"/>
      <c r="E66" s="15"/>
      <c r="F66" s="15"/>
      <c r="G66" s="15"/>
      <c r="H66" s="15"/>
      <c r="I66" s="15"/>
      <c r="J66" s="15"/>
      <c r="K66" s="61"/>
      <c r="L66" s="62"/>
      <c r="M66" s="37"/>
      <c r="N66" s="37"/>
    </row>
  </sheetData>
  <mergeCells count="5">
    <mergeCell ref="C5:J5"/>
    <mergeCell ref="B2:J3"/>
    <mergeCell ref="M5:N5"/>
    <mergeCell ref="M4:N4"/>
    <mergeCell ref="K2:N3"/>
  </mergeCells>
  <printOptions horizontalCentered="1"/>
  <pageMargins left="0.49" right="0.28000000000000003" top="0.61" bottom="0.61" header="0.5" footer="0.5"/>
  <pageSetup paperSize="17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213"/>
  <sheetViews>
    <sheetView zoomScaleNormal="100" workbookViewId="0">
      <pane xSplit="2" ySplit="7" topLeftCell="C201" activePane="bottomRight" state="frozen"/>
      <selection activeCell="A4" sqref="A4"/>
      <selection pane="topRight" activeCell="A4" sqref="A4"/>
      <selection pane="bottomLeft" activeCell="A4" sqref="A4"/>
      <selection pane="bottomRight" activeCell="B215" sqref="B215"/>
    </sheetView>
  </sheetViews>
  <sheetFormatPr defaultRowHeight="13.2" x14ac:dyDescent="0.25"/>
  <cols>
    <col min="1" max="1" width="1.109375" style="67" customWidth="1"/>
    <col min="2" max="2" width="43.5546875" customWidth="1"/>
    <col min="3" max="10" width="8.6640625" style="6" customWidth="1"/>
    <col min="11" max="11" width="11" customWidth="1"/>
    <col min="12" max="12" width="12.88671875" customWidth="1"/>
  </cols>
  <sheetData>
    <row r="1" spans="2:14" ht="6" customHeight="1" x14ac:dyDescent="0.25"/>
    <row r="2" spans="2:14" ht="15" customHeight="1" x14ac:dyDescent="0.25">
      <c r="B2" s="103" t="s">
        <v>70</v>
      </c>
      <c r="C2" s="104"/>
      <c r="D2" s="104"/>
      <c r="E2" s="104"/>
      <c r="F2" s="104"/>
      <c r="G2" s="104"/>
      <c r="H2" s="104"/>
      <c r="I2" s="104"/>
      <c r="J2" s="104"/>
      <c r="K2" s="112"/>
      <c r="L2" s="112"/>
      <c r="M2" s="112"/>
      <c r="N2" s="113"/>
    </row>
    <row r="3" spans="2:14" ht="12.75" customHeight="1" x14ac:dyDescent="0.25">
      <c r="B3" s="105"/>
      <c r="C3" s="106"/>
      <c r="D3" s="106"/>
      <c r="E3" s="106"/>
      <c r="F3" s="106"/>
      <c r="G3" s="106"/>
      <c r="H3" s="106"/>
      <c r="I3" s="106"/>
      <c r="J3" s="106"/>
      <c r="K3" s="114"/>
      <c r="L3" s="114"/>
      <c r="M3" s="114"/>
      <c r="N3" s="115"/>
    </row>
    <row r="4" spans="2:14" ht="39.6" x14ac:dyDescent="0.25">
      <c r="B4" s="86" t="s">
        <v>24</v>
      </c>
      <c r="C4" s="90"/>
      <c r="D4" s="90"/>
      <c r="E4" s="90"/>
      <c r="F4" s="90"/>
      <c r="G4" s="90"/>
      <c r="H4" s="90"/>
      <c r="I4" s="90"/>
      <c r="J4" s="91"/>
      <c r="K4" s="72" t="s">
        <v>25</v>
      </c>
      <c r="L4" s="71" t="s">
        <v>26</v>
      </c>
      <c r="M4" s="109" t="s">
        <v>27</v>
      </c>
      <c r="N4" s="110"/>
    </row>
    <row r="5" spans="2:14" x14ac:dyDescent="0.25">
      <c r="B5" s="80"/>
      <c r="C5" s="107"/>
      <c r="D5" s="107"/>
      <c r="E5" s="107"/>
      <c r="F5" s="107"/>
      <c r="G5" s="107"/>
      <c r="H5" s="107"/>
      <c r="I5" s="107"/>
      <c r="J5" s="108"/>
      <c r="K5" s="66">
        <v>2024</v>
      </c>
      <c r="L5" s="66">
        <v>2024</v>
      </c>
      <c r="M5" s="111"/>
      <c r="N5" s="108"/>
    </row>
    <row r="6" spans="2:14" x14ac:dyDescent="0.25">
      <c r="B6" s="77" t="s">
        <v>7</v>
      </c>
      <c r="C6" s="64">
        <v>2000</v>
      </c>
      <c r="D6" s="64">
        <v>2010</v>
      </c>
      <c r="E6" s="64">
        <v>2020</v>
      </c>
      <c r="F6" s="64">
        <v>2024</v>
      </c>
      <c r="G6" s="64">
        <v>2030</v>
      </c>
      <c r="H6" s="64">
        <v>2035</v>
      </c>
      <c r="I6" s="64">
        <v>2040</v>
      </c>
      <c r="J6" s="65">
        <v>2050</v>
      </c>
      <c r="K6" s="66">
        <v>2050</v>
      </c>
      <c r="L6" s="66">
        <v>2050</v>
      </c>
      <c r="M6" s="66">
        <v>2024</v>
      </c>
      <c r="N6" s="65">
        <v>2050</v>
      </c>
    </row>
    <row r="7" spans="2:14" ht="3.9" customHeight="1" x14ac:dyDescent="0.25">
      <c r="B7" s="5"/>
      <c r="C7" s="2"/>
      <c r="D7" s="2"/>
      <c r="E7" s="2"/>
      <c r="F7" s="2"/>
      <c r="G7" s="2"/>
      <c r="H7" s="2"/>
      <c r="I7" s="2"/>
      <c r="J7" s="4"/>
      <c r="K7" s="1"/>
      <c r="L7" s="1"/>
      <c r="M7" s="1"/>
      <c r="N7" s="4"/>
    </row>
    <row r="8" spans="2:14" x14ac:dyDescent="0.25">
      <c r="B8" s="77" t="s">
        <v>55</v>
      </c>
      <c r="J8" s="18"/>
      <c r="K8" s="3"/>
      <c r="L8" s="21"/>
      <c r="M8" s="3"/>
      <c r="N8" s="22"/>
    </row>
    <row r="9" spans="2:14" x14ac:dyDescent="0.25">
      <c r="B9" s="8" t="s">
        <v>13</v>
      </c>
      <c r="C9" s="15">
        <v>19.523799065655794</v>
      </c>
      <c r="D9" s="15">
        <v>25.770421586347183</v>
      </c>
      <c r="E9" s="15">
        <v>30.681030192078556</v>
      </c>
      <c r="F9" s="15">
        <v>33.736336963683222</v>
      </c>
      <c r="G9" s="15">
        <v>37.707352360008933</v>
      </c>
      <c r="H9" s="15">
        <v>41.540165056727155</v>
      </c>
      <c r="I9" s="15">
        <v>45.24285879458359</v>
      </c>
      <c r="J9" s="19">
        <v>52.687254990723062</v>
      </c>
      <c r="K9" s="23">
        <v>1.7293917801077585E-2</v>
      </c>
      <c r="L9" s="24">
        <v>0.56173609030050553</v>
      </c>
      <c r="M9" s="24">
        <v>1</v>
      </c>
      <c r="N9" s="25">
        <v>1</v>
      </c>
    </row>
    <row r="10" spans="2:14" x14ac:dyDescent="0.25">
      <c r="B10" s="8" t="s">
        <v>41</v>
      </c>
      <c r="C10" s="15">
        <v>4.8869536544633307</v>
      </c>
      <c r="D10" s="15">
        <v>7.0627288961371537</v>
      </c>
      <c r="E10" s="15">
        <v>7.6393825969498224</v>
      </c>
      <c r="F10" s="15">
        <v>8.9892189126623929</v>
      </c>
      <c r="G10" s="15">
        <v>10.390420144073808</v>
      </c>
      <c r="H10" s="15">
        <v>11.724206497436661</v>
      </c>
      <c r="I10" s="15">
        <v>13.234713449459326</v>
      </c>
      <c r="J10" s="19">
        <v>16.416984525800785</v>
      </c>
      <c r="K10" s="23">
        <v>2.3435411352429103E-2</v>
      </c>
      <c r="L10" s="24">
        <v>0.82629711049482779</v>
      </c>
      <c r="M10" s="26">
        <v>0.26645509624649477</v>
      </c>
      <c r="N10" s="25">
        <v>0.31159308885405806</v>
      </c>
    </row>
    <row r="11" spans="2:14" x14ac:dyDescent="0.25">
      <c r="B11" s="8" t="s">
        <v>8</v>
      </c>
      <c r="C11" s="15">
        <v>3.578315229928748</v>
      </c>
      <c r="D11" s="15">
        <v>4.7076146465625879</v>
      </c>
      <c r="E11" s="15">
        <v>6.1231276890324633</v>
      </c>
      <c r="F11" s="15">
        <v>6.7764839423087535</v>
      </c>
      <c r="G11" s="15">
        <v>8.6474570832961852</v>
      </c>
      <c r="H11" s="15">
        <v>10.113736493465701</v>
      </c>
      <c r="I11" s="15">
        <v>11.25525624071383</v>
      </c>
      <c r="J11" s="19">
        <v>13.110074706981687</v>
      </c>
      <c r="K11" s="23">
        <v>2.5706495729894696E-2</v>
      </c>
      <c r="L11" s="24">
        <v>0.93464262862476044</v>
      </c>
      <c r="M11" s="26">
        <v>0.20086602613684942</v>
      </c>
      <c r="N11" s="25">
        <v>0.24882819781159696</v>
      </c>
    </row>
    <row r="12" spans="2:14" x14ac:dyDescent="0.25">
      <c r="B12" s="8" t="s">
        <v>9</v>
      </c>
      <c r="C12" s="15">
        <v>3.271614561449169</v>
      </c>
      <c r="D12" s="15">
        <v>4.135613743131632</v>
      </c>
      <c r="E12" s="15">
        <v>4.2705171702476417</v>
      </c>
      <c r="F12" s="15">
        <v>4.2004800401030691</v>
      </c>
      <c r="G12" s="15">
        <v>3.9224271729760618</v>
      </c>
      <c r="H12" s="15">
        <v>3.7573133515929302</v>
      </c>
      <c r="I12" s="15">
        <v>3.6088541151997324</v>
      </c>
      <c r="J12" s="19">
        <v>3.7475362342293908</v>
      </c>
      <c r="K12" s="23">
        <v>-4.3788537468310018E-3</v>
      </c>
      <c r="L12" s="24">
        <v>-0.10783143868065237</v>
      </c>
      <c r="M12" s="26">
        <v>0.12450907295077226</v>
      </c>
      <c r="N12" s="25">
        <v>7.1127946120731478E-2</v>
      </c>
    </row>
    <row r="13" spans="2:14" x14ac:dyDescent="0.25">
      <c r="B13" s="8" t="s">
        <v>10</v>
      </c>
      <c r="C13" s="15">
        <v>0.13452605376003984</v>
      </c>
      <c r="D13" s="15">
        <v>0.12512113495734678</v>
      </c>
      <c r="E13" s="15">
        <v>0.10238266038374713</v>
      </c>
      <c r="F13" s="15">
        <v>0.14895534801474933</v>
      </c>
      <c r="G13" s="15">
        <v>0.23297558403060165</v>
      </c>
      <c r="H13" s="15">
        <v>0.39838841907857447</v>
      </c>
      <c r="I13" s="15">
        <v>0.48947512596588583</v>
      </c>
      <c r="J13" s="19">
        <v>0.44635230286791644</v>
      </c>
      <c r="K13" s="23">
        <v>4.3113588771663602E-2</v>
      </c>
      <c r="L13" s="24">
        <v>1.9965510390652059</v>
      </c>
      <c r="M13" s="26">
        <v>4.4152792336375479E-3</v>
      </c>
      <c r="N13" s="25">
        <v>8.4717319766707943E-3</v>
      </c>
    </row>
    <row r="14" spans="2:14" x14ac:dyDescent="0.25">
      <c r="B14" s="8" t="s">
        <v>48</v>
      </c>
      <c r="C14" s="15">
        <v>7.3811629190829908</v>
      </c>
      <c r="D14" s="15">
        <v>9.3154745025984553</v>
      </c>
      <c r="E14" s="15">
        <v>11.743310021727515</v>
      </c>
      <c r="F14" s="15">
        <v>12.641541607343395</v>
      </c>
      <c r="G14" s="15">
        <v>13.126582068402131</v>
      </c>
      <c r="H14" s="15">
        <v>13.593479037227084</v>
      </c>
      <c r="I14" s="15">
        <v>14.057003732727374</v>
      </c>
      <c r="J14" s="19">
        <v>14.75730181898675</v>
      </c>
      <c r="K14" s="23">
        <v>5.9696576158181358E-3</v>
      </c>
      <c r="L14" s="24">
        <v>0.16736568033872734</v>
      </c>
      <c r="M14" s="26">
        <v>0.37471589227223656</v>
      </c>
      <c r="N14" s="25">
        <v>0.28009244022269048</v>
      </c>
    </row>
    <row r="15" spans="2:14" x14ac:dyDescent="0.25">
      <c r="B15" s="8" t="s">
        <v>12</v>
      </c>
      <c r="C15" s="15">
        <v>0.25559950214407567</v>
      </c>
      <c r="D15" s="15">
        <v>0.37409354241766829</v>
      </c>
      <c r="E15" s="15">
        <v>0.50123852066167052</v>
      </c>
      <c r="F15" s="15">
        <v>0.56506392607081091</v>
      </c>
      <c r="G15" s="15">
        <v>0.64741846709569684</v>
      </c>
      <c r="H15" s="15">
        <v>0.73861252414514444</v>
      </c>
      <c r="I15" s="15">
        <v>0.87769082092787742</v>
      </c>
      <c r="J15" s="19">
        <v>1.1098006907807783</v>
      </c>
      <c r="K15" s="23">
        <v>2.6301350323005845E-2</v>
      </c>
      <c r="L15" s="24">
        <v>0.96402679338922037</v>
      </c>
      <c r="M15" s="26">
        <v>1.6749415524248995E-2</v>
      </c>
      <c r="N15" s="25">
        <v>2.1063930754718328E-2</v>
      </c>
    </row>
    <row r="16" spans="2:14" x14ac:dyDescent="0.25">
      <c r="B16" s="8" t="s">
        <v>35</v>
      </c>
      <c r="C16" s="15">
        <v>1.4801834233774295E-2</v>
      </c>
      <c r="D16" s="15">
        <v>3.6667278369993159E-2</v>
      </c>
      <c r="E16" s="15">
        <v>0.17266161059290069</v>
      </c>
      <c r="F16" s="15">
        <v>0.197991165949919</v>
      </c>
      <c r="G16" s="15">
        <v>0.22644246065150769</v>
      </c>
      <c r="H16" s="15">
        <v>0.25204981630332118</v>
      </c>
      <c r="I16" s="15">
        <v>0.27653081477954822</v>
      </c>
      <c r="J16" s="19">
        <v>0.33077341782447428</v>
      </c>
      <c r="K16" s="23">
        <v>1.9934991967357929E-2</v>
      </c>
      <c r="L16" s="24">
        <v>0.67064735559030941</v>
      </c>
      <c r="M16" s="59">
        <v>5.8687807796991773E-3</v>
      </c>
      <c r="N16" s="60">
        <v>6.2780537320214422E-3</v>
      </c>
    </row>
    <row r="17" spans="2:18" x14ac:dyDescent="0.25">
      <c r="B17" s="8" t="s">
        <v>11</v>
      </c>
      <c r="C17" s="15">
        <v>0</v>
      </c>
      <c r="D17" s="15">
        <v>1.3053678904109586E-4</v>
      </c>
      <c r="E17" s="15">
        <v>2.4279842761643837E-3</v>
      </c>
      <c r="F17" s="15">
        <v>3.5795060290196804E-3</v>
      </c>
      <c r="G17" s="15">
        <v>1.9723536706295185E-2</v>
      </c>
      <c r="H17" s="15">
        <v>5.1553644538278348E-2</v>
      </c>
      <c r="I17" s="15">
        <v>9.5110517457926119E-2</v>
      </c>
      <c r="J17" s="19">
        <v>0.21992956245255413</v>
      </c>
      <c r="K17" s="23">
        <v>0.17162044815773769</v>
      </c>
      <c r="L17" s="24">
        <v>60.441316391017857</v>
      </c>
      <c r="M17" s="59">
        <v>1.0610239140286563E-4</v>
      </c>
      <c r="N17" s="60">
        <v>4.1742459820933607E-3</v>
      </c>
    </row>
    <row r="18" spans="2:18" x14ac:dyDescent="0.25">
      <c r="B18" s="51" t="s">
        <v>21</v>
      </c>
      <c r="C18" s="15">
        <v>7.9175924030097774E-4</v>
      </c>
      <c r="D18" s="15">
        <v>8.0950556810082726E-3</v>
      </c>
      <c r="E18" s="15">
        <v>6.6773971102279867E-2</v>
      </c>
      <c r="F18" s="15">
        <v>0.10812500187331429</v>
      </c>
      <c r="G18" s="15">
        <v>0.22443215822176596</v>
      </c>
      <c r="H18" s="15">
        <v>0.36873560678723405</v>
      </c>
      <c r="I18" s="15">
        <v>0.52029783049289391</v>
      </c>
      <c r="J18" s="19">
        <v>0.95014549582977115</v>
      </c>
      <c r="K18" s="23">
        <v>8.7182519786447754E-2</v>
      </c>
      <c r="L18" s="24">
        <v>7.787472641554432</v>
      </c>
      <c r="M18" s="59">
        <v>3.2050012421238742E-3</v>
      </c>
      <c r="N18" s="60">
        <v>1.8033687577708662E-2</v>
      </c>
    </row>
    <row r="19" spans="2:18" x14ac:dyDescent="0.25">
      <c r="B19" s="51" t="s">
        <v>34</v>
      </c>
      <c r="C19" s="15">
        <v>3.3551353372577718E-5</v>
      </c>
      <c r="D19" s="15">
        <v>4.8822497022926563E-3</v>
      </c>
      <c r="E19" s="15">
        <v>5.9207967104340162E-2</v>
      </c>
      <c r="F19" s="15">
        <v>0.10489751332778197</v>
      </c>
      <c r="G19" s="15">
        <v>0.26947368455492005</v>
      </c>
      <c r="H19" s="15">
        <v>0.54208966615219778</v>
      </c>
      <c r="I19" s="15">
        <v>0.8279261468592044</v>
      </c>
      <c r="J19" s="19">
        <v>1.5983562349689506</v>
      </c>
      <c r="K19" s="23">
        <v>0.11044352584296124</v>
      </c>
      <c r="L19" s="24">
        <v>14.237312918700315</v>
      </c>
      <c r="M19" s="59">
        <v>3.1093332225339975E-3</v>
      </c>
      <c r="N19" s="60">
        <v>3.0336676967710353E-2</v>
      </c>
    </row>
    <row r="20" spans="2:18" x14ac:dyDescent="0.25">
      <c r="B20" s="3"/>
      <c r="J20" s="18"/>
      <c r="K20" s="3"/>
      <c r="L20" s="21"/>
      <c r="M20" s="3"/>
      <c r="N20" s="22"/>
    </row>
    <row r="21" spans="2:18" x14ac:dyDescent="0.25">
      <c r="B21" s="77" t="s">
        <v>56</v>
      </c>
      <c r="J21" s="18"/>
      <c r="K21" s="3"/>
      <c r="L21" s="21"/>
      <c r="M21" s="3"/>
      <c r="N21" s="22"/>
    </row>
    <row r="22" spans="2:18" x14ac:dyDescent="0.25">
      <c r="B22" s="8" t="s">
        <v>51</v>
      </c>
      <c r="C22" s="15">
        <v>16.988830157061994</v>
      </c>
      <c r="D22" s="15">
        <v>22.020212624724159</v>
      </c>
      <c r="E22" s="15">
        <v>25.960710403986695</v>
      </c>
      <c r="F22" s="15">
        <v>28.457321494247445</v>
      </c>
      <c r="G22" s="15">
        <v>31.847779171636656</v>
      </c>
      <c r="H22" s="15">
        <v>35.133988422009722</v>
      </c>
      <c r="I22" s="15">
        <v>38.369912516103099</v>
      </c>
      <c r="J22" s="19">
        <v>44.777585858519402</v>
      </c>
      <c r="K22" s="23">
        <v>1.758757249431242E-2</v>
      </c>
      <c r="L22" s="24">
        <v>0.57349966572121147</v>
      </c>
      <c r="M22" s="24">
        <v>1</v>
      </c>
      <c r="N22" s="25">
        <v>1</v>
      </c>
    </row>
    <row r="23" spans="2:18" ht="12" customHeight="1" x14ac:dyDescent="0.25">
      <c r="B23" s="8" t="s">
        <v>52</v>
      </c>
      <c r="C23" s="15">
        <v>6.7496091102649629</v>
      </c>
      <c r="D23" s="15">
        <v>8.5650209359681089</v>
      </c>
      <c r="E23" s="15">
        <v>10.807887723897128</v>
      </c>
      <c r="F23" s="15">
        <v>11.932220610964034</v>
      </c>
      <c r="G23" s="15">
        <v>13.707999601657187</v>
      </c>
      <c r="H23" s="15">
        <v>15.141760342390205</v>
      </c>
      <c r="I23" s="15">
        <v>16.60357099128337</v>
      </c>
      <c r="J23" s="19">
        <v>19.65387427734829</v>
      </c>
      <c r="K23" s="23">
        <v>1.9378923558450278E-2</v>
      </c>
      <c r="L23" s="24">
        <v>0.64712629091764717</v>
      </c>
      <c r="M23" s="24">
        <v>0.41930230901654231</v>
      </c>
      <c r="N23" s="25">
        <v>0.43892215045820598</v>
      </c>
    </row>
    <row r="24" spans="2:18" x14ac:dyDescent="0.25">
      <c r="B24" s="8" t="s">
        <v>53</v>
      </c>
      <c r="C24" s="15">
        <v>2.8024921038066397</v>
      </c>
      <c r="D24" s="15">
        <v>4.1873178778836087</v>
      </c>
      <c r="E24" s="15">
        <v>5.0828380144755725</v>
      </c>
      <c r="F24" s="15">
        <v>5.7527084349294384</v>
      </c>
      <c r="G24" s="15">
        <v>7.1939718657936425</v>
      </c>
      <c r="H24" s="15">
        <v>8.2566892928794164</v>
      </c>
      <c r="I24" s="15">
        <v>9.4386997629524387</v>
      </c>
      <c r="J24" s="19">
        <v>11.872982616589427</v>
      </c>
      <c r="K24" s="23">
        <v>2.8261000085983312E-2</v>
      </c>
      <c r="L24" s="24">
        <v>1.0638943813836899</v>
      </c>
      <c r="M24" s="26">
        <v>0.20215213986644279</v>
      </c>
      <c r="N24" s="25">
        <v>0.26515459440139666</v>
      </c>
    </row>
    <row r="25" spans="2:18" x14ac:dyDescent="0.25">
      <c r="B25" s="8" t="s">
        <v>54</v>
      </c>
      <c r="C25" s="15">
        <v>7.4367289429903938</v>
      </c>
      <c r="D25" s="15">
        <v>9.2678738108724303</v>
      </c>
      <c r="E25" s="15">
        <v>10.069984665613964</v>
      </c>
      <c r="F25" s="15">
        <v>10.772392448353976</v>
      </c>
      <c r="G25" s="15">
        <v>10.945807704185835</v>
      </c>
      <c r="H25" s="15">
        <v>11.735538786740102</v>
      </c>
      <c r="I25" s="15">
        <v>12.327641761867271</v>
      </c>
      <c r="J25" s="19">
        <v>13.250728964581675</v>
      </c>
      <c r="K25" s="23">
        <v>7.9958730116151955E-3</v>
      </c>
      <c r="L25" s="24">
        <v>0.23006370479998517</v>
      </c>
      <c r="M25" s="26">
        <v>0.37854555111701499</v>
      </c>
      <c r="N25" s="25">
        <v>0.29592325514039713</v>
      </c>
    </row>
    <row r="26" spans="2:18" x14ac:dyDescent="0.25">
      <c r="B26" s="51" t="s">
        <v>29</v>
      </c>
      <c r="C26" s="15">
        <v>1.2951882736964402</v>
      </c>
      <c r="D26" s="15">
        <v>1.9047407441670192</v>
      </c>
      <c r="E26" s="15">
        <v>2.3875320867012038</v>
      </c>
      <c r="F26" s="15">
        <v>2.8164112230926803</v>
      </c>
      <c r="G26" s="15">
        <v>3.6689657614810756</v>
      </c>
      <c r="H26" s="15">
        <v>4.5979526987197552</v>
      </c>
      <c r="I26" s="15">
        <v>5.5972373719607589</v>
      </c>
      <c r="J26" s="19">
        <v>7.956526590912314</v>
      </c>
      <c r="K26" s="23">
        <v>4.0751893515057702E-2</v>
      </c>
      <c r="L26" s="24">
        <v>1.8250585446024856</v>
      </c>
      <c r="M26" s="26">
        <v>9.8969652630940999E-2</v>
      </c>
      <c r="N26" s="25">
        <v>0.17768994103549918</v>
      </c>
      <c r="P26" s="17"/>
      <c r="Q26" s="17"/>
      <c r="R26" s="17"/>
    </row>
    <row r="27" spans="2:18" ht="15.6" x14ac:dyDescent="0.25">
      <c r="B27" s="51" t="s">
        <v>30</v>
      </c>
      <c r="C27" s="15">
        <v>3.8301571822902414</v>
      </c>
      <c r="D27" s="15">
        <v>5.654949705790048</v>
      </c>
      <c r="E27" s="15">
        <v>7.1078518747930834</v>
      </c>
      <c r="F27" s="15">
        <v>8.0954266925284344</v>
      </c>
      <c r="G27" s="15">
        <v>9.5285389498533775</v>
      </c>
      <c r="H27" s="15">
        <v>11.004129333437152</v>
      </c>
      <c r="I27" s="15">
        <v>12.470183650441271</v>
      </c>
      <c r="J27" s="19">
        <v>15.866195723115986</v>
      </c>
      <c r="K27" s="23">
        <v>2.6218248633844254E-2</v>
      </c>
      <c r="L27" s="24">
        <v>0.95989616430712399</v>
      </c>
      <c r="M27" s="24">
        <v>0.23996163843285856</v>
      </c>
      <c r="N27" s="25">
        <v>0.30113916023732185</v>
      </c>
    </row>
    <row r="28" spans="2:18" x14ac:dyDescent="0.25">
      <c r="B28" s="3"/>
      <c r="C28" s="15"/>
      <c r="D28" s="15"/>
      <c r="E28" s="15"/>
      <c r="F28" s="15"/>
      <c r="G28" s="15"/>
      <c r="H28" s="15"/>
      <c r="I28" s="15"/>
      <c r="J28" s="55"/>
      <c r="K28" s="23"/>
      <c r="L28" s="24"/>
      <c r="M28" s="26"/>
      <c r="N28" s="25"/>
    </row>
    <row r="29" spans="2:18" ht="3.75" customHeight="1" x14ac:dyDescent="0.25">
      <c r="B29" s="5"/>
      <c r="C29" s="2"/>
      <c r="D29" s="2"/>
      <c r="E29" s="2"/>
      <c r="F29" s="2"/>
      <c r="G29" s="2"/>
      <c r="H29" s="2"/>
      <c r="I29" s="2"/>
      <c r="J29" s="4"/>
      <c r="K29" s="1"/>
      <c r="L29" s="10"/>
      <c r="M29" s="1"/>
      <c r="N29" s="4"/>
    </row>
    <row r="30" spans="2:18" x14ac:dyDescent="0.25">
      <c r="B30" s="77" t="s">
        <v>57</v>
      </c>
      <c r="J30" s="18"/>
      <c r="K30" s="3"/>
      <c r="L30" s="21"/>
      <c r="M30" s="3"/>
      <c r="N30" s="22"/>
    </row>
    <row r="31" spans="2:18" x14ac:dyDescent="0.25">
      <c r="B31" s="8" t="s">
        <v>13</v>
      </c>
      <c r="C31" s="15">
        <v>120.52834636942767</v>
      </c>
      <c r="D31" s="15">
        <v>197.33361244537804</v>
      </c>
      <c r="E31" s="15">
        <v>247.91892869859794</v>
      </c>
      <c r="F31" s="15">
        <v>285.05854599401141</v>
      </c>
      <c r="G31" s="15">
        <v>310.06397932088811</v>
      </c>
      <c r="H31" s="15">
        <v>321.03725156406216</v>
      </c>
      <c r="I31" s="15">
        <v>328.04879912287959</v>
      </c>
      <c r="J31" s="19">
        <v>340.81542318980723</v>
      </c>
      <c r="K31" s="23">
        <v>6.8946775264249194E-3</v>
      </c>
      <c r="L31" s="24">
        <v>0.19559798497311909</v>
      </c>
      <c r="M31" s="24">
        <v>1</v>
      </c>
      <c r="N31" s="25">
        <v>1</v>
      </c>
    </row>
    <row r="32" spans="2:18" x14ac:dyDescent="0.25">
      <c r="B32" s="8" t="s">
        <v>41</v>
      </c>
      <c r="C32" s="15">
        <v>40.347761717637525</v>
      </c>
      <c r="D32" s="15">
        <v>52.36103366545268</v>
      </c>
      <c r="E32" s="15">
        <v>63.093869117707591</v>
      </c>
      <c r="F32" s="15">
        <v>71.282529511293347</v>
      </c>
      <c r="G32" s="15">
        <v>77.032896677792351</v>
      </c>
      <c r="H32" s="15">
        <v>79.327645703807107</v>
      </c>
      <c r="I32" s="15">
        <v>83.177014987337998</v>
      </c>
      <c r="J32" s="19">
        <v>90.864402308121925</v>
      </c>
      <c r="K32" s="23">
        <v>9.378980363860201E-3</v>
      </c>
      <c r="L32" s="24">
        <v>0.27470788327911677</v>
      </c>
      <c r="M32" s="26">
        <v>0.25006276960660168</v>
      </c>
      <c r="N32" s="25">
        <v>0.26660883318510392</v>
      </c>
    </row>
    <row r="33" spans="2:18" x14ac:dyDescent="0.25">
      <c r="B33" s="8" t="s">
        <v>8</v>
      </c>
      <c r="C33" s="15">
        <v>11.58495229086229</v>
      </c>
      <c r="D33" s="15">
        <v>21.42084119242439</v>
      </c>
      <c r="E33" s="15">
        <v>31.923259143837196</v>
      </c>
      <c r="F33" s="15">
        <v>36.686350423821764</v>
      </c>
      <c r="G33" s="15">
        <v>43.407221729001691</v>
      </c>
      <c r="H33" s="15">
        <v>47.867803740804462</v>
      </c>
      <c r="I33" s="15">
        <v>51.232973906817001</v>
      </c>
      <c r="J33" s="19">
        <v>55.461081625987845</v>
      </c>
      <c r="K33" s="23">
        <v>1.6022262442130453E-2</v>
      </c>
      <c r="L33" s="24">
        <v>0.51176339388545378</v>
      </c>
      <c r="M33" s="26">
        <v>0.12869759892970367</v>
      </c>
      <c r="N33" s="25">
        <v>0.16273055106165313</v>
      </c>
    </row>
    <row r="34" spans="2:18" x14ac:dyDescent="0.25">
      <c r="B34" s="8" t="s">
        <v>9</v>
      </c>
      <c r="C34" s="15">
        <v>42.397084945933024</v>
      </c>
      <c r="D34" s="15">
        <v>94.146965911705237</v>
      </c>
      <c r="E34" s="15">
        <v>113.22912552061115</v>
      </c>
      <c r="F34" s="15">
        <v>129.72071667354544</v>
      </c>
      <c r="G34" s="15">
        <v>127.41047641113434</v>
      </c>
      <c r="H34" s="15">
        <v>120.02461493283064</v>
      </c>
      <c r="I34" s="15">
        <v>108.65239349582403</v>
      </c>
      <c r="J34" s="19">
        <v>89.079029057450597</v>
      </c>
      <c r="K34" s="23">
        <v>-1.4352160175183704E-2</v>
      </c>
      <c r="L34" s="24">
        <v>-0.31330144219271872</v>
      </c>
      <c r="M34" s="26">
        <v>0.45506692746643929</v>
      </c>
      <c r="N34" s="25">
        <v>0.26137029898391839</v>
      </c>
    </row>
    <row r="35" spans="2:18" x14ac:dyDescent="0.25">
      <c r="B35" s="8" t="s">
        <v>10</v>
      </c>
      <c r="C35" s="15">
        <v>5.2231823740424668</v>
      </c>
      <c r="D35" s="15">
        <v>6.0179972208742774</v>
      </c>
      <c r="E35" s="15">
        <v>6.7105881401291372</v>
      </c>
      <c r="F35" s="15">
        <v>7.9385854004584147</v>
      </c>
      <c r="G35" s="15">
        <v>12.154801045415546</v>
      </c>
      <c r="H35" s="15">
        <v>16.452277275153449</v>
      </c>
      <c r="I35" s="15">
        <v>19.115587370564633</v>
      </c>
      <c r="J35" s="19">
        <v>22.324565331933506</v>
      </c>
      <c r="K35" s="23">
        <v>4.056871609590762E-2</v>
      </c>
      <c r="L35" s="24">
        <v>1.8121591197651372</v>
      </c>
      <c r="M35" s="26">
        <v>2.784896475485843E-2</v>
      </c>
      <c r="N35" s="25">
        <v>6.5503389262699205E-2</v>
      </c>
    </row>
    <row r="36" spans="2:18" x14ac:dyDescent="0.25">
      <c r="B36" s="8" t="s">
        <v>42</v>
      </c>
      <c r="C36" s="15">
        <v>18.122942908142818</v>
      </c>
      <c r="D36" s="15">
        <v>17.426526752586526</v>
      </c>
      <c r="E36" s="15">
        <v>18.712526223254947</v>
      </c>
      <c r="F36" s="15">
        <v>19.393502798665597</v>
      </c>
      <c r="G36" s="15">
        <v>18.265183139474921</v>
      </c>
      <c r="H36" s="15">
        <v>18.357136849808093</v>
      </c>
      <c r="I36" s="15">
        <v>18.470811135390392</v>
      </c>
      <c r="J36" s="19">
        <v>18.748866343159474</v>
      </c>
      <c r="K36" s="23">
        <v>-1.2993402716376945E-3</v>
      </c>
      <c r="L36" s="24">
        <v>-3.3239815529893857E-2</v>
      </c>
      <c r="M36" s="26">
        <v>6.8033402510489976E-2</v>
      </c>
      <c r="N36" s="25">
        <v>5.5011789571265492E-2</v>
      </c>
    </row>
    <row r="37" spans="2:18" x14ac:dyDescent="0.25">
      <c r="B37" s="8" t="s">
        <v>12</v>
      </c>
      <c r="C37" s="15">
        <v>1.7687199829317801</v>
      </c>
      <c r="D37" s="15">
        <v>3.7881981174003423</v>
      </c>
      <c r="E37" s="15">
        <v>6.3392724218304064</v>
      </c>
      <c r="F37" s="15">
        <v>6.4949094085745713</v>
      </c>
      <c r="G37" s="15">
        <v>6.7419168822429736</v>
      </c>
      <c r="H37" s="15">
        <v>7.2213572835601987</v>
      </c>
      <c r="I37" s="15">
        <v>7.8136159643628114</v>
      </c>
      <c r="J37" s="19">
        <v>8.8886977135298899</v>
      </c>
      <c r="K37" s="23">
        <v>1.2140872622837806E-2</v>
      </c>
      <c r="L37" s="24">
        <v>0.3685637711582308</v>
      </c>
      <c r="M37" s="26">
        <v>2.2784475329187353E-2</v>
      </c>
      <c r="N37" s="25">
        <v>2.6080679185048465E-2</v>
      </c>
    </row>
    <row r="38" spans="2:18" x14ac:dyDescent="0.25">
      <c r="B38" s="8" t="s">
        <v>35</v>
      </c>
      <c r="C38" s="15">
        <v>0.9920006760747716</v>
      </c>
      <c r="D38" s="15">
        <v>1.3615306502970401</v>
      </c>
      <c r="E38" s="15">
        <v>2.5972655512078489</v>
      </c>
      <c r="F38" s="15">
        <v>2.8842184194087808</v>
      </c>
      <c r="G38" s="15">
        <v>2.9509263298367872</v>
      </c>
      <c r="H38" s="15">
        <v>3.1991657999317389</v>
      </c>
      <c r="I38" s="15">
        <v>3.4702658527051846</v>
      </c>
      <c r="J38" s="19">
        <v>3.9644132145750954</v>
      </c>
      <c r="K38" s="23">
        <v>1.2309916353580697E-2</v>
      </c>
      <c r="L38" s="24">
        <v>0.37451906828461956</v>
      </c>
      <c r="M38" s="59">
        <v>1.0117986146850595E-2</v>
      </c>
      <c r="N38" s="60">
        <v>1.163214146082594E-2</v>
      </c>
    </row>
    <row r="39" spans="2:18" x14ac:dyDescent="0.25">
      <c r="B39" s="8" t="s">
        <v>11</v>
      </c>
      <c r="C39" s="15">
        <v>2.871809358904109E-3</v>
      </c>
      <c r="D39" s="15">
        <v>0.15130737858410961</v>
      </c>
      <c r="E39" s="15">
        <v>0.67189473358520568</v>
      </c>
      <c r="F39" s="15">
        <v>1.0045543580696037</v>
      </c>
      <c r="G39" s="15">
        <v>1.521447743913082</v>
      </c>
      <c r="H39" s="15">
        <v>2.3884294067318752</v>
      </c>
      <c r="I39" s="15">
        <v>3.2764106741111756</v>
      </c>
      <c r="J39" s="19">
        <v>5.1914832316660382</v>
      </c>
      <c r="K39" s="23">
        <v>6.5210179900191179E-2</v>
      </c>
      <c r="L39" s="24">
        <v>4.16794655258101</v>
      </c>
      <c r="M39" s="59">
        <v>3.5240282117018434E-3</v>
      </c>
      <c r="N39" s="60">
        <v>1.5232536083834423E-2</v>
      </c>
    </row>
    <row r="40" spans="2:18" x14ac:dyDescent="0.25">
      <c r="B40" s="51" t="s">
        <v>21</v>
      </c>
      <c r="C40" s="15">
        <v>8.9209424747704984E-3</v>
      </c>
      <c r="D40" s="15">
        <v>0.26301081625980799</v>
      </c>
      <c r="E40" s="15">
        <v>1.9808007431997021</v>
      </c>
      <c r="F40" s="15">
        <v>4.2106494787022708</v>
      </c>
      <c r="G40" s="15">
        <v>8.746679467766528</v>
      </c>
      <c r="H40" s="15">
        <v>11.28720522620309</v>
      </c>
      <c r="I40" s="15">
        <v>14.164274710528817</v>
      </c>
      <c r="J40" s="19">
        <v>19.659255690701468</v>
      </c>
      <c r="K40" s="23">
        <v>6.1058070863195368E-2</v>
      </c>
      <c r="L40" s="24">
        <v>3.6689366545800635</v>
      </c>
      <c r="M40" s="59">
        <v>1.4771174335502046E-2</v>
      </c>
      <c r="N40" s="60">
        <v>5.7682998928580816E-2</v>
      </c>
    </row>
    <row r="41" spans="2:18" x14ac:dyDescent="0.25">
      <c r="B41" s="51" t="s">
        <v>34</v>
      </c>
      <c r="C41" s="15">
        <v>7.99087219693142E-2</v>
      </c>
      <c r="D41" s="15">
        <v>0.39620073979329423</v>
      </c>
      <c r="E41" s="15">
        <v>2.6603271032346925</v>
      </c>
      <c r="F41" s="15">
        <v>5.4425295214714522</v>
      </c>
      <c r="G41" s="15">
        <v>11.832429894309957</v>
      </c>
      <c r="H41" s="15">
        <v>14.91161534523118</v>
      </c>
      <c r="I41" s="15">
        <v>18.675451025237955</v>
      </c>
      <c r="J41" s="19">
        <v>26.633628672681372</v>
      </c>
      <c r="K41" s="23">
        <v>6.2977846142140637E-2</v>
      </c>
      <c r="L41" s="24">
        <v>3.8936121646393307</v>
      </c>
      <c r="M41" s="59">
        <v>1.9092672708664521E-2</v>
      </c>
      <c r="N41" s="60">
        <v>7.8146782277070087E-2</v>
      </c>
    </row>
    <row r="42" spans="2:18" x14ac:dyDescent="0.25">
      <c r="B42" s="3"/>
      <c r="J42" s="18"/>
      <c r="K42" s="3"/>
      <c r="L42" s="21"/>
      <c r="M42" s="3"/>
      <c r="N42" s="22"/>
    </row>
    <row r="43" spans="2:18" x14ac:dyDescent="0.25">
      <c r="B43" s="77" t="s">
        <v>58</v>
      </c>
      <c r="J43" s="18"/>
      <c r="K43" s="3"/>
      <c r="L43" s="21"/>
      <c r="M43" s="3"/>
      <c r="N43" s="22"/>
    </row>
    <row r="44" spans="2:18" x14ac:dyDescent="0.25">
      <c r="B44" s="8" t="s">
        <v>51</v>
      </c>
      <c r="C44" s="15">
        <v>93.953866862939478</v>
      </c>
      <c r="D44" s="15">
        <v>150.59354650468822</v>
      </c>
      <c r="E44" s="15">
        <v>184.09094001293968</v>
      </c>
      <c r="F44" s="15">
        <v>206.20225351883408</v>
      </c>
      <c r="G44" s="15">
        <v>222.68769086542997</v>
      </c>
      <c r="H44" s="15">
        <v>232.80726149614486</v>
      </c>
      <c r="I44" s="15">
        <v>245.20452709225748</v>
      </c>
      <c r="J44" s="19">
        <v>269.32500855255449</v>
      </c>
      <c r="K44" s="23">
        <v>1.0324524649022448E-2</v>
      </c>
      <c r="L44" s="24">
        <v>0.30612058770713158</v>
      </c>
      <c r="M44" s="24">
        <v>1</v>
      </c>
      <c r="N44" s="25">
        <v>1</v>
      </c>
    </row>
    <row r="45" spans="2:18" x14ac:dyDescent="0.25">
      <c r="B45" s="8" t="s">
        <v>52</v>
      </c>
      <c r="C45" s="15">
        <v>29.03833353845863</v>
      </c>
      <c r="D45" s="15">
        <v>33.34619706204797</v>
      </c>
      <c r="E45" s="15">
        <v>38.913541739342953</v>
      </c>
      <c r="F45" s="15">
        <v>42.324402931043494</v>
      </c>
      <c r="G45" s="15">
        <v>47.68683266348544</v>
      </c>
      <c r="H45" s="15">
        <v>50.271218393285395</v>
      </c>
      <c r="I45" s="15">
        <v>51.939262989096356</v>
      </c>
      <c r="J45" s="19">
        <v>54.312666229784121</v>
      </c>
      <c r="K45" s="23">
        <v>9.6382144544944204E-3</v>
      </c>
      <c r="L45" s="24">
        <v>0.28324707422978546</v>
      </c>
      <c r="M45" s="24">
        <v>0.20525674287637052</v>
      </c>
      <c r="N45" s="25">
        <v>0.20166217211568702</v>
      </c>
    </row>
    <row r="46" spans="2:18" x14ac:dyDescent="0.25">
      <c r="B46" s="8" t="s">
        <v>53</v>
      </c>
      <c r="C46" s="15">
        <v>17.304214079782451</v>
      </c>
      <c r="D46" s="15">
        <v>26.452885951167449</v>
      </c>
      <c r="E46" s="15">
        <v>33.793695242739645</v>
      </c>
      <c r="F46" s="15">
        <v>41.425668695104378</v>
      </c>
      <c r="G46" s="15">
        <v>46.609804478055423</v>
      </c>
      <c r="H46" s="15">
        <v>50.113838153731329</v>
      </c>
      <c r="I46" s="15">
        <v>54.518073512676345</v>
      </c>
      <c r="J46" s="19">
        <v>63.031749424378454</v>
      </c>
      <c r="K46" s="23">
        <v>1.6274778204562468E-2</v>
      </c>
      <c r="L46" s="24">
        <v>0.52156263036563733</v>
      </c>
      <c r="M46" s="26">
        <v>0.2008982345642534</v>
      </c>
      <c r="N46" s="25">
        <v>0.23403600639663141</v>
      </c>
    </row>
    <row r="47" spans="2:18" x14ac:dyDescent="0.25">
      <c r="B47" s="8" t="s">
        <v>54</v>
      </c>
      <c r="C47" s="15">
        <v>47.611319244698421</v>
      </c>
      <c r="D47" s="15">
        <v>90.794463491472612</v>
      </c>
      <c r="E47" s="15">
        <v>111.38370303085699</v>
      </c>
      <c r="F47" s="15">
        <v>122.4521818926864</v>
      </c>
      <c r="G47" s="15">
        <v>128.39105372388912</v>
      </c>
      <c r="H47" s="15">
        <v>132.42220494912823</v>
      </c>
      <c r="I47" s="15">
        <v>138.74719059048485</v>
      </c>
      <c r="J47" s="19">
        <v>151.9805928983919</v>
      </c>
      <c r="K47" s="23">
        <v>8.3435470001562706E-3</v>
      </c>
      <c r="L47" s="24">
        <v>0.24114238349450856</v>
      </c>
      <c r="M47" s="26">
        <v>0.59384502255937699</v>
      </c>
      <c r="N47" s="25">
        <v>0.56430182148768149</v>
      </c>
    </row>
    <row r="48" spans="2:18" x14ac:dyDescent="0.25">
      <c r="B48" s="51" t="s">
        <v>29</v>
      </c>
      <c r="C48" s="15">
        <v>12.25058825981368</v>
      </c>
      <c r="D48" s="15">
        <v>24.41094419750862</v>
      </c>
      <c r="E48" s="15">
        <v>38.75527048200685</v>
      </c>
      <c r="F48" s="15">
        <v>48.847106820114362</v>
      </c>
      <c r="G48" s="15">
        <v>61.610020716114121</v>
      </c>
      <c r="H48" s="15">
        <v>69.701268070360243</v>
      </c>
      <c r="I48" s="15">
        <v>76.900312974281192</v>
      </c>
      <c r="J48" s="19">
        <v>89.352313880653838</v>
      </c>
      <c r="K48" s="23">
        <v>2.3498453258223417E-2</v>
      </c>
      <c r="L48" s="24">
        <v>0.82922428158754657</v>
      </c>
      <c r="M48" s="26">
        <v>0.23688929672949849</v>
      </c>
      <c r="N48" s="25">
        <v>0.33176389508298543</v>
      </c>
      <c r="P48" s="17"/>
      <c r="Q48" s="17"/>
      <c r="R48" s="17"/>
    </row>
    <row r="49" spans="2:16" ht="15.6" x14ac:dyDescent="0.25">
      <c r="B49" s="51" t="s">
        <v>30</v>
      </c>
      <c r="C49" s="15">
        <v>40.286967710061241</v>
      </c>
      <c r="D49" s="15">
        <v>74.153539275628802</v>
      </c>
      <c r="E49" s="15">
        <v>108.29291251442173</v>
      </c>
      <c r="F49" s="15">
        <v>135.52988082388504</v>
      </c>
      <c r="G49" s="15">
        <v>156.56038322352236</v>
      </c>
      <c r="H49" s="15">
        <v>165.60116569100143</v>
      </c>
      <c r="I49" s="15">
        <v>167.59665595725841</v>
      </c>
      <c r="J49" s="19">
        <v>169.44922032807716</v>
      </c>
      <c r="K49" s="23">
        <v>8.627820713263068E-3</v>
      </c>
      <c r="L49" s="24">
        <v>0.25027203815126775</v>
      </c>
      <c r="M49" s="24">
        <v>0.47544577325786364</v>
      </c>
      <c r="N49" s="25">
        <v>0.49718765290063577</v>
      </c>
    </row>
    <row r="50" spans="2:16" x14ac:dyDescent="0.25">
      <c r="B50" s="3"/>
      <c r="C50" s="15"/>
      <c r="D50" s="15"/>
      <c r="E50" s="15"/>
      <c r="F50" s="15"/>
      <c r="G50" s="15"/>
      <c r="H50" s="15"/>
      <c r="I50" s="15"/>
      <c r="J50" s="19"/>
      <c r="K50" s="23"/>
      <c r="L50" s="24"/>
      <c r="M50" s="26"/>
      <c r="N50" s="25"/>
    </row>
    <row r="51" spans="2:16" ht="3.9" customHeight="1" x14ac:dyDescent="0.25">
      <c r="B51" s="5"/>
      <c r="C51" s="2"/>
      <c r="D51" s="2"/>
      <c r="E51" s="2"/>
      <c r="F51" s="2"/>
      <c r="G51" s="2"/>
      <c r="H51" s="2"/>
      <c r="I51" s="2"/>
      <c r="J51" s="4"/>
      <c r="K51" s="1"/>
      <c r="L51" s="10"/>
      <c r="M51" s="1"/>
      <c r="N51" s="4"/>
    </row>
    <row r="52" spans="2:16" x14ac:dyDescent="0.25">
      <c r="B52" s="77" t="s">
        <v>59</v>
      </c>
      <c r="J52" s="18"/>
      <c r="K52" s="3"/>
      <c r="L52" s="21"/>
      <c r="M52" s="3"/>
      <c r="N52" s="22"/>
    </row>
    <row r="53" spans="2:16" x14ac:dyDescent="0.25">
      <c r="B53" s="8" t="s">
        <v>13</v>
      </c>
      <c r="C53" s="15">
        <v>76.943358330340317</v>
      </c>
      <c r="D53" s="15">
        <v>80.202699704008751</v>
      </c>
      <c r="E53" s="15">
        <v>70.126631558032329</v>
      </c>
      <c r="F53" s="15">
        <v>70.583801829296149</v>
      </c>
      <c r="G53" s="15">
        <v>66.987192984463476</v>
      </c>
      <c r="H53" s="15">
        <v>65.026396441543824</v>
      </c>
      <c r="I53" s="15">
        <v>63.636801669142294</v>
      </c>
      <c r="J53" s="19">
        <v>61.291063886589441</v>
      </c>
      <c r="K53" s="23">
        <v>-5.4147726267933516E-3</v>
      </c>
      <c r="L53" s="24">
        <v>-0.13165538979015035</v>
      </c>
      <c r="M53" s="24">
        <v>1</v>
      </c>
      <c r="N53" s="25">
        <v>1</v>
      </c>
    </row>
    <row r="54" spans="2:16" x14ac:dyDescent="0.25">
      <c r="B54" s="8" t="s">
        <v>41</v>
      </c>
      <c r="C54" s="15">
        <v>30.605241598309981</v>
      </c>
      <c r="D54" s="15">
        <v>28.847304131384963</v>
      </c>
      <c r="E54" s="15">
        <v>24.018410766579837</v>
      </c>
      <c r="F54" s="15">
        <v>26.093585820355127</v>
      </c>
      <c r="G54" s="15">
        <v>22.783188335402556</v>
      </c>
      <c r="H54" s="15">
        <v>20.236422652960346</v>
      </c>
      <c r="I54" s="15">
        <v>17.768003870939484</v>
      </c>
      <c r="J54" s="19">
        <v>13.049416962145562</v>
      </c>
      <c r="K54" s="23">
        <v>-2.6299747910658589E-2</v>
      </c>
      <c r="L54" s="24">
        <v>-0.49989943689663563</v>
      </c>
      <c r="M54" s="26">
        <v>0.3696823512491057</v>
      </c>
      <c r="N54" s="25">
        <v>0.21290896477652413</v>
      </c>
    </row>
    <row r="55" spans="2:16" x14ac:dyDescent="0.25">
      <c r="B55" s="8" t="s">
        <v>8</v>
      </c>
      <c r="C55" s="15">
        <v>16.916780545015108</v>
      </c>
      <c r="D55" s="15">
        <v>19.93348271261943</v>
      </c>
      <c r="E55" s="15">
        <v>17.82249130267228</v>
      </c>
      <c r="F55" s="15">
        <v>15.283871767732657</v>
      </c>
      <c r="G55" s="15">
        <v>14.854575338178526</v>
      </c>
      <c r="H55" s="15">
        <v>14.000449994121817</v>
      </c>
      <c r="I55" s="15">
        <v>13.363315730840466</v>
      </c>
      <c r="J55" s="19">
        <v>12.148469324985763</v>
      </c>
      <c r="K55" s="23">
        <v>-8.7917003375899139E-3</v>
      </c>
      <c r="L55" s="24">
        <v>-0.2051445137982878</v>
      </c>
      <c r="M55" s="26">
        <v>0.21653511672119952</v>
      </c>
      <c r="N55" s="25">
        <v>0.19820947059207211</v>
      </c>
    </row>
    <row r="56" spans="2:16" x14ac:dyDescent="0.25">
      <c r="B56" s="8" t="s">
        <v>9</v>
      </c>
      <c r="C56" s="15">
        <v>13.85327405849727</v>
      </c>
      <c r="D56" s="15">
        <v>12.611858863847884</v>
      </c>
      <c r="E56" s="15">
        <v>7.7370138983513339</v>
      </c>
      <c r="F56" s="15">
        <v>7.173284858086225</v>
      </c>
      <c r="G56" s="15">
        <v>4.5305766137073888</v>
      </c>
      <c r="H56" s="15">
        <v>3.3676324668984785</v>
      </c>
      <c r="I56" s="15">
        <v>2.3718253151503506</v>
      </c>
      <c r="J56" s="19">
        <v>1.3653707319281438</v>
      </c>
      <c r="K56" s="23">
        <v>-6.18123494588807E-2</v>
      </c>
      <c r="L56" s="24">
        <v>-0.80965892768234304</v>
      </c>
      <c r="M56" s="26">
        <v>0.10162791847674205</v>
      </c>
      <c r="N56" s="25">
        <v>2.2276831977571344E-2</v>
      </c>
    </row>
    <row r="57" spans="2:16" x14ac:dyDescent="0.25">
      <c r="B57" s="8" t="s">
        <v>10</v>
      </c>
      <c r="C57" s="15">
        <v>10.048540651051187</v>
      </c>
      <c r="D57" s="15">
        <v>9.7512341039213339</v>
      </c>
      <c r="E57" s="15">
        <v>7.8405673085117726</v>
      </c>
      <c r="F57" s="15">
        <v>7.4115300445880177</v>
      </c>
      <c r="G57" s="15">
        <v>7.2480980355211546</v>
      </c>
      <c r="H57" s="15">
        <v>6.9710493213738136</v>
      </c>
      <c r="I57" s="15">
        <v>6.994421720205505</v>
      </c>
      <c r="J57" s="19">
        <v>8.6072903098577704</v>
      </c>
      <c r="K57" s="23">
        <v>5.7693734389812068E-3</v>
      </c>
      <c r="L57" s="24">
        <v>0.16133784226415027</v>
      </c>
      <c r="M57" s="26">
        <v>0.10500327061600451</v>
      </c>
      <c r="N57" s="25">
        <v>0.14043303809808816</v>
      </c>
    </row>
    <row r="58" spans="2:16" x14ac:dyDescent="0.25">
      <c r="B58" s="8" t="s">
        <v>42</v>
      </c>
      <c r="C58" s="15">
        <v>3.082112966678225</v>
      </c>
      <c r="D58" s="15">
        <v>5.2066905955565064</v>
      </c>
      <c r="E58" s="15">
        <v>6.3560399301264585</v>
      </c>
      <c r="F58" s="15">
        <v>7.2685113963572352</v>
      </c>
      <c r="G58" s="15">
        <v>6.9045177157527169</v>
      </c>
      <c r="H58" s="15">
        <v>7.3905944138029929</v>
      </c>
      <c r="I58" s="15">
        <v>8.0726807518000605</v>
      </c>
      <c r="J58" s="19">
        <v>7.7819502649926156</v>
      </c>
      <c r="K58" s="23">
        <v>2.6286593715223461E-3</v>
      </c>
      <c r="L58" s="24">
        <v>7.06387925446057E-2</v>
      </c>
      <c r="M58" s="26">
        <v>0.10297704583745451</v>
      </c>
      <c r="N58" s="25">
        <v>0.12696712655195591</v>
      </c>
    </row>
    <row r="59" spans="2:16" x14ac:dyDescent="0.25">
      <c r="B59" s="8" t="s">
        <v>12</v>
      </c>
      <c r="C59" s="15">
        <v>2.0196368672753588</v>
      </c>
      <c r="D59" s="15">
        <v>2.1340832209756408</v>
      </c>
      <c r="E59" s="15">
        <v>2.2071003121020341</v>
      </c>
      <c r="F59" s="15">
        <v>2.1876566172224163</v>
      </c>
      <c r="G59" s="15">
        <v>2.3707692791108141</v>
      </c>
      <c r="H59" s="15">
        <v>2.4552549881001426</v>
      </c>
      <c r="I59" s="15">
        <v>2.5545963431383454</v>
      </c>
      <c r="J59" s="19">
        <v>2.7561173005197559</v>
      </c>
      <c r="K59" s="23">
        <v>8.9238895505669991E-3</v>
      </c>
      <c r="L59" s="24">
        <v>0.25984913666162668</v>
      </c>
      <c r="M59" s="26">
        <v>3.0993748714657911E-2</v>
      </c>
      <c r="N59" s="25">
        <v>4.4967685756272177E-2</v>
      </c>
    </row>
    <row r="60" spans="2:16" x14ac:dyDescent="0.25">
      <c r="B60" s="8" t="s">
        <v>35</v>
      </c>
      <c r="C60" s="15">
        <v>0.2831396441232697</v>
      </c>
      <c r="D60" s="15">
        <v>0.44373756139963577</v>
      </c>
      <c r="E60" s="15">
        <v>0.86453823221717641</v>
      </c>
      <c r="F60" s="15">
        <v>1.0014802361319091</v>
      </c>
      <c r="G60" s="15">
        <v>1.1806739685606633</v>
      </c>
      <c r="H60" s="15">
        <v>1.2987637381704984</v>
      </c>
      <c r="I60" s="15">
        <v>1.3728937906575294</v>
      </c>
      <c r="J60" s="19">
        <v>1.5907763908982822</v>
      </c>
      <c r="K60" s="23">
        <v>1.7957134497190941E-2</v>
      </c>
      <c r="L60" s="24">
        <v>0.58842514660344669</v>
      </c>
      <c r="M60" s="26">
        <v>1.4188527823337505E-2</v>
      </c>
      <c r="N60" s="25">
        <v>2.5954458774639512E-2</v>
      </c>
      <c r="P60" s="12"/>
    </row>
    <row r="61" spans="2:16" x14ac:dyDescent="0.25">
      <c r="B61" s="8" t="s">
        <v>11</v>
      </c>
      <c r="C61" s="15">
        <v>2.9195267421600002E-2</v>
      </c>
      <c r="D61" s="15">
        <v>0.59260959897700582</v>
      </c>
      <c r="E61" s="15">
        <v>0.82485380029007005</v>
      </c>
      <c r="F61" s="15">
        <v>0.88051449628629352</v>
      </c>
      <c r="G61" s="15">
        <v>1.1983930710463102</v>
      </c>
      <c r="H61" s="15">
        <v>1.7875574581825247</v>
      </c>
      <c r="I61" s="15">
        <v>2.3303779606181552</v>
      </c>
      <c r="J61" s="19">
        <v>3.3677681579069598</v>
      </c>
      <c r="K61" s="23">
        <v>5.2950392022794945E-2</v>
      </c>
      <c r="L61" s="24">
        <v>2.8247730981273387</v>
      </c>
      <c r="M61" s="26">
        <v>1.2474738870198286E-2</v>
      </c>
      <c r="N61" s="25">
        <v>5.4947131675484449E-2</v>
      </c>
    </row>
    <row r="62" spans="2:16" x14ac:dyDescent="0.25">
      <c r="B62" s="8" t="s">
        <v>21</v>
      </c>
      <c r="C62" s="15">
        <v>7.6070316665124108E-2</v>
      </c>
      <c r="D62" s="15">
        <v>0.52532201767366027</v>
      </c>
      <c r="E62" s="15">
        <v>1.7397407693261691</v>
      </c>
      <c r="F62" s="15">
        <v>2.0801519801860082</v>
      </c>
      <c r="G62" s="15">
        <v>3.8929552481794079</v>
      </c>
      <c r="H62" s="15">
        <v>4.9328717033006608</v>
      </c>
      <c r="I62" s="15">
        <v>5.8101301847304194</v>
      </c>
      <c r="J62" s="19">
        <v>7.1132416737311228</v>
      </c>
      <c r="K62" s="23">
        <v>4.8425085646419452E-2</v>
      </c>
      <c r="L62" s="24">
        <v>2.4195778681012783</v>
      </c>
      <c r="M62" s="26">
        <v>2.9470670696043904E-2</v>
      </c>
      <c r="N62" s="25">
        <v>0.11605674991860451</v>
      </c>
    </row>
    <row r="63" spans="2:16" x14ac:dyDescent="0.25">
      <c r="B63" s="8" t="s">
        <v>34</v>
      </c>
      <c r="C63" s="15">
        <v>2.9366415303214054E-2</v>
      </c>
      <c r="D63" s="15">
        <v>0.15637689765268956</v>
      </c>
      <c r="E63" s="15">
        <v>0.71587523785515894</v>
      </c>
      <c r="F63" s="15">
        <v>1.2032146123502923</v>
      </c>
      <c r="G63" s="15">
        <v>2.0234453790039733</v>
      </c>
      <c r="H63" s="15">
        <v>2.5857997046325298</v>
      </c>
      <c r="I63" s="15">
        <v>2.998556001062008</v>
      </c>
      <c r="J63" s="19">
        <v>3.5106627696234582</v>
      </c>
      <c r="K63" s="23">
        <v>4.2044786827196035E-2</v>
      </c>
      <c r="L63" s="24">
        <v>1.9177361491362923</v>
      </c>
      <c r="M63" s="26">
        <v>1.7046610995256593E-2</v>
      </c>
      <c r="N63" s="25">
        <v>5.727854187878758E-2</v>
      </c>
    </row>
    <row r="64" spans="2:16" x14ac:dyDescent="0.25">
      <c r="B64" s="3"/>
      <c r="J64" s="18"/>
      <c r="K64" s="3"/>
      <c r="L64" s="21"/>
      <c r="M64" s="3"/>
      <c r="N64" s="22"/>
    </row>
    <row r="65" spans="2:18" x14ac:dyDescent="0.25">
      <c r="B65" s="77" t="s">
        <v>60</v>
      </c>
      <c r="J65" s="18"/>
      <c r="K65" s="3"/>
      <c r="L65" s="21"/>
      <c r="M65" s="3"/>
      <c r="N65" s="22"/>
    </row>
    <row r="66" spans="2:18" x14ac:dyDescent="0.25">
      <c r="B66" s="8" t="s">
        <v>51</v>
      </c>
      <c r="C66" s="15">
        <v>59.416155675957398</v>
      </c>
      <c r="D66" s="15">
        <v>62.173112149548281</v>
      </c>
      <c r="E66" s="15">
        <v>56.185623482722391</v>
      </c>
      <c r="F66" s="15">
        <v>57.705443950242369</v>
      </c>
      <c r="G66" s="15">
        <v>55.380439821788805</v>
      </c>
      <c r="H66" s="15">
        <v>53.693457590395219</v>
      </c>
      <c r="I66" s="15">
        <v>52.18671536005705</v>
      </c>
      <c r="J66" s="19">
        <v>48.805968165803868</v>
      </c>
      <c r="K66" s="23">
        <v>-6.4215590346035079E-3</v>
      </c>
      <c r="L66" s="24">
        <v>-0.15422246455832223</v>
      </c>
      <c r="M66" s="24">
        <v>1</v>
      </c>
      <c r="N66" s="25">
        <v>1</v>
      </c>
    </row>
    <row r="67" spans="2:18" x14ac:dyDescent="0.25">
      <c r="B67" s="8" t="s">
        <v>52</v>
      </c>
      <c r="C67" s="15">
        <v>18.232564513566928</v>
      </c>
      <c r="D67" s="15">
        <v>21.154191248223768</v>
      </c>
      <c r="E67" s="15">
        <v>18.708050179905065</v>
      </c>
      <c r="F67" s="15">
        <v>17.664754111108159</v>
      </c>
      <c r="G67" s="15">
        <v>17.150152260806095</v>
      </c>
      <c r="H67" s="15">
        <v>16.512571725451696</v>
      </c>
      <c r="I67" s="15">
        <v>15.806062658951353</v>
      </c>
      <c r="J67" s="19">
        <v>14.265526497322467</v>
      </c>
      <c r="K67" s="23">
        <v>-8.1865167971624242E-3</v>
      </c>
      <c r="L67" s="24">
        <v>-0.19242994226838117</v>
      </c>
      <c r="M67" s="24">
        <v>0.30611936936729806</v>
      </c>
      <c r="N67" s="25">
        <v>0.29229061595212191</v>
      </c>
    </row>
    <row r="68" spans="2:18" x14ac:dyDescent="0.25">
      <c r="B68" s="8" t="s">
        <v>53</v>
      </c>
      <c r="C68" s="15">
        <v>16.636877549830565</v>
      </c>
      <c r="D68" s="15">
        <v>17.942163172641017</v>
      </c>
      <c r="E68" s="15">
        <v>15.834855384292009</v>
      </c>
      <c r="F68" s="15">
        <v>19.449789197323334</v>
      </c>
      <c r="G68" s="15">
        <v>19.169602435873756</v>
      </c>
      <c r="H68" s="15">
        <v>18.480765215220039</v>
      </c>
      <c r="I68" s="15">
        <v>17.966003673440625</v>
      </c>
      <c r="J68" s="19">
        <v>17.066001471657309</v>
      </c>
      <c r="K68" s="23">
        <v>-5.0161448179273371E-3</v>
      </c>
      <c r="L68" s="24">
        <v>-0.12256110857973102</v>
      </c>
      <c r="M68" s="26">
        <v>0.33705293410608345</v>
      </c>
      <c r="N68" s="25">
        <v>0.34967038075508733</v>
      </c>
      <c r="P68" s="12"/>
    </row>
    <row r="69" spans="2:18" x14ac:dyDescent="0.25">
      <c r="B69" s="8" t="s">
        <v>54</v>
      </c>
      <c r="C69" s="15">
        <v>24.54671361255993</v>
      </c>
      <c r="D69" s="15">
        <v>23.076757728683507</v>
      </c>
      <c r="E69" s="15">
        <v>21.642717918525321</v>
      </c>
      <c r="F69" s="15">
        <v>20.590900641810876</v>
      </c>
      <c r="G69" s="15">
        <v>19.060685125108982</v>
      </c>
      <c r="H69" s="15">
        <v>18.700120649723527</v>
      </c>
      <c r="I69" s="15">
        <v>18.414649027665057</v>
      </c>
      <c r="J69" s="19">
        <v>17.474440196824094</v>
      </c>
      <c r="K69" s="23">
        <v>-6.2920450685887142E-3</v>
      </c>
      <c r="L69" s="24">
        <v>-0.15135134199320299</v>
      </c>
      <c r="M69" s="26">
        <v>0.3568276965266185</v>
      </c>
      <c r="N69" s="25">
        <v>0.35803900329279081</v>
      </c>
    </row>
    <row r="70" spans="2:18" x14ac:dyDescent="0.25">
      <c r="B70" s="51" t="s">
        <v>29</v>
      </c>
      <c r="C70" s="15">
        <v>10.084685831975092</v>
      </c>
      <c r="D70" s="15">
        <v>11.52807486866118</v>
      </c>
      <c r="E70" s="15">
        <v>11.179730828922869</v>
      </c>
      <c r="F70" s="15">
        <v>11.542105868679316</v>
      </c>
      <c r="G70" s="15">
        <v>13.393235831801213</v>
      </c>
      <c r="H70" s="15">
        <v>14.73328761782227</v>
      </c>
      <c r="I70" s="15">
        <v>16.054144141236446</v>
      </c>
      <c r="J70" s="19">
        <v>18.253426378284466</v>
      </c>
      <c r="K70" s="23">
        <v>1.7785193699572766E-2</v>
      </c>
      <c r="L70" s="24">
        <v>0.58146412673418668</v>
      </c>
      <c r="M70" s="26">
        <v>0.20001762534972817</v>
      </c>
      <c r="N70" s="25">
        <v>0.37399988288878605</v>
      </c>
      <c r="P70" s="17"/>
      <c r="Q70" s="17"/>
      <c r="R70" s="17"/>
    </row>
    <row r="71" spans="2:18" ht="15.6" x14ac:dyDescent="0.25">
      <c r="B71" s="51" t="s">
        <v>30</v>
      </c>
      <c r="C71" s="15">
        <v>29.585553475594548</v>
      </c>
      <c r="D71" s="15">
        <v>31.96444828870807</v>
      </c>
      <c r="E71" s="15">
        <v>27.232077936253742</v>
      </c>
      <c r="F71" s="15">
        <v>26.596363585440301</v>
      </c>
      <c r="G71" s="15">
        <v>27.119702071880564</v>
      </c>
      <c r="H71" s="15">
        <v>28.111272398426845</v>
      </c>
      <c r="I71" s="15">
        <v>29.470380980176195</v>
      </c>
      <c r="J71" s="19">
        <v>32.480897579090467</v>
      </c>
      <c r="K71" s="23">
        <v>7.7172274259349471E-3</v>
      </c>
      <c r="L71" s="24">
        <v>0.22125332941649023</v>
      </c>
      <c r="M71" s="24">
        <v>0.37680548364003469</v>
      </c>
      <c r="N71" s="25">
        <v>0.52994507713541783</v>
      </c>
    </row>
    <row r="72" spans="2:18" x14ac:dyDescent="0.25">
      <c r="B72" s="3"/>
      <c r="C72" s="15"/>
      <c r="D72" s="15"/>
      <c r="E72" s="15"/>
      <c r="F72" s="15"/>
      <c r="G72" s="15"/>
      <c r="H72" s="15"/>
      <c r="I72" s="15"/>
      <c r="J72" s="19"/>
      <c r="K72" s="23"/>
      <c r="L72" s="24"/>
      <c r="M72" s="26"/>
      <c r="N72" s="25"/>
    </row>
    <row r="73" spans="2:18" ht="3.9" customHeight="1" x14ac:dyDescent="0.25">
      <c r="B73" s="5"/>
      <c r="C73" s="2"/>
      <c r="D73" s="2"/>
      <c r="E73" s="2"/>
      <c r="F73" s="2"/>
      <c r="G73" s="2"/>
      <c r="H73" s="2"/>
      <c r="I73" s="2"/>
      <c r="J73" s="4"/>
      <c r="K73" s="1"/>
      <c r="L73" s="10"/>
      <c r="M73" s="1"/>
      <c r="N73" s="4"/>
    </row>
    <row r="74" spans="2:18" x14ac:dyDescent="0.25">
      <c r="B74" s="77" t="s">
        <v>61</v>
      </c>
      <c r="J74" s="18"/>
      <c r="K74" s="3"/>
      <c r="L74" s="21"/>
      <c r="M74" s="3"/>
      <c r="N74" s="22"/>
    </row>
    <row r="75" spans="2:18" x14ac:dyDescent="0.25">
      <c r="B75" s="8" t="s">
        <v>13</v>
      </c>
      <c r="C75" s="15">
        <v>19.108200596906055</v>
      </c>
      <c r="D75" s="15">
        <v>25.147043771953221</v>
      </c>
      <c r="E75" s="15">
        <v>24.896896982971128</v>
      </c>
      <c r="F75" s="15">
        <v>27.520387195512672</v>
      </c>
      <c r="G75" s="15">
        <v>29.576628075012138</v>
      </c>
      <c r="H75" s="15">
        <v>31.511146590893475</v>
      </c>
      <c r="I75" s="15">
        <v>33.489282212165911</v>
      </c>
      <c r="J75" s="19">
        <v>36.510077636216209</v>
      </c>
      <c r="K75" s="23">
        <v>1.0930896566347048E-2</v>
      </c>
      <c r="L75" s="24">
        <v>0.3266556671909524</v>
      </c>
      <c r="M75" s="24">
        <v>1</v>
      </c>
      <c r="N75" s="25">
        <v>1</v>
      </c>
    </row>
    <row r="76" spans="2:18" x14ac:dyDescent="0.25">
      <c r="B76" s="8" t="s">
        <v>41</v>
      </c>
      <c r="C76" s="15">
        <v>9.2823460996798399</v>
      </c>
      <c r="D76" s="15">
        <v>11.211334594622429</v>
      </c>
      <c r="E76" s="15">
        <v>9.4451185498995915</v>
      </c>
      <c r="F76" s="15">
        <v>11.059519711330887</v>
      </c>
      <c r="G76" s="15">
        <v>11.837369089566529</v>
      </c>
      <c r="H76" s="15">
        <v>12.310251645876045</v>
      </c>
      <c r="I76" s="15">
        <v>12.75142095720232</v>
      </c>
      <c r="J76" s="19">
        <v>13.087589818812864</v>
      </c>
      <c r="K76" s="23">
        <v>6.4968934489921804E-3</v>
      </c>
      <c r="L76" s="24">
        <v>0.18337777411835932</v>
      </c>
      <c r="M76" s="24">
        <v>0.40186642843216225</v>
      </c>
      <c r="N76" s="25">
        <v>0.35846513253728651</v>
      </c>
    </row>
    <row r="77" spans="2:18" x14ac:dyDescent="0.25">
      <c r="B77" s="8" t="s">
        <v>8</v>
      </c>
      <c r="C77" s="15">
        <v>3.6999452607727017</v>
      </c>
      <c r="D77" s="15">
        <v>5.394571166735993</v>
      </c>
      <c r="E77" s="15">
        <v>5.2955964546014593</v>
      </c>
      <c r="F77" s="15">
        <v>6.1240274348582338</v>
      </c>
      <c r="G77" s="15">
        <v>7.1691603635251706</v>
      </c>
      <c r="H77" s="15">
        <v>7.9146784940584141</v>
      </c>
      <c r="I77" s="15">
        <v>8.7052306099028574</v>
      </c>
      <c r="J77" s="19">
        <v>9.9310953010473781</v>
      </c>
      <c r="K77" s="23">
        <v>1.8768211949850677E-2</v>
      </c>
      <c r="L77" s="24">
        <v>0.62166081172647059</v>
      </c>
      <c r="M77" s="24">
        <v>0.22252693580767588</v>
      </c>
      <c r="N77" s="25">
        <v>0.27200970099269844</v>
      </c>
    </row>
    <row r="78" spans="2:18" x14ac:dyDescent="0.25">
      <c r="B78" s="8" t="s">
        <v>9</v>
      </c>
      <c r="C78" s="15">
        <v>0.82543514831096698</v>
      </c>
      <c r="D78" s="15">
        <v>1.0097914948350972</v>
      </c>
      <c r="E78" s="15">
        <v>1.192038657238963</v>
      </c>
      <c r="F78" s="15">
        <v>1.0585416873114595</v>
      </c>
      <c r="G78" s="15">
        <v>0.76668188641491397</v>
      </c>
      <c r="H78" s="15">
        <v>0.74625650728950421</v>
      </c>
      <c r="I78" s="15">
        <v>0.66140643858857284</v>
      </c>
      <c r="J78" s="19">
        <v>0.50641827757121516</v>
      </c>
      <c r="K78" s="23">
        <v>-2.7958807722026857E-2</v>
      </c>
      <c r="L78" s="24">
        <v>-0.52158872565761372</v>
      </c>
      <c r="M78" s="24">
        <v>3.8463909675081155E-2</v>
      </c>
      <c r="N78" s="25">
        <v>1.3870643678633896E-2</v>
      </c>
    </row>
    <row r="79" spans="2:18" x14ac:dyDescent="0.25">
      <c r="B79" s="8" t="s">
        <v>10</v>
      </c>
      <c r="C79" s="15">
        <v>0.12635131421001972</v>
      </c>
      <c r="D79" s="15">
        <v>0.22428945600346462</v>
      </c>
      <c r="E79" s="15">
        <v>0.25603601736276604</v>
      </c>
      <c r="F79" s="15">
        <v>0.24003799046939869</v>
      </c>
      <c r="G79" s="15">
        <v>0.29360144216688844</v>
      </c>
      <c r="H79" s="15">
        <v>0.28590251504112929</v>
      </c>
      <c r="I79" s="15">
        <v>0.29734331708601813</v>
      </c>
      <c r="J79" s="19">
        <v>0.25466182537576187</v>
      </c>
      <c r="K79" s="23">
        <v>2.2771767443061641E-3</v>
      </c>
      <c r="L79" s="24">
        <v>6.0923001720544434E-2</v>
      </c>
      <c r="M79" s="24">
        <v>8.7221879824618889E-3</v>
      </c>
      <c r="N79" s="25">
        <v>6.9751104862935103E-3</v>
      </c>
    </row>
    <row r="80" spans="2:18" x14ac:dyDescent="0.25">
      <c r="B80" s="8" t="s">
        <v>48</v>
      </c>
      <c r="C80" s="15">
        <v>2.9438933060363772</v>
      </c>
      <c r="D80" s="15">
        <v>4.1659317249026033</v>
      </c>
      <c r="E80" s="15">
        <v>4.8438557070214028</v>
      </c>
      <c r="F80" s="15">
        <v>4.6105479233655622</v>
      </c>
      <c r="G80" s="15">
        <v>4.2718112432328148</v>
      </c>
      <c r="H80" s="15">
        <v>4.3440536164048318</v>
      </c>
      <c r="I80" s="15">
        <v>4.4211613825355736</v>
      </c>
      <c r="J80" s="19">
        <v>4.467808820355029</v>
      </c>
      <c r="K80" s="23">
        <v>-1.2088308395974412E-3</v>
      </c>
      <c r="L80" s="24">
        <v>-3.0959249395750343E-2</v>
      </c>
      <c r="M80" s="24">
        <v>0.16753208777954018</v>
      </c>
      <c r="N80" s="25">
        <v>0.12237193426078014</v>
      </c>
    </row>
    <row r="81" spans="2:14" x14ac:dyDescent="0.25">
      <c r="B81" s="8" t="s">
        <v>12</v>
      </c>
      <c r="C81" s="15">
        <v>1.9051111471716791</v>
      </c>
      <c r="D81" s="15">
        <v>2.3965479170136654</v>
      </c>
      <c r="E81" s="15">
        <v>2.3840873916801395</v>
      </c>
      <c r="F81" s="15">
        <v>2.3927294596700843</v>
      </c>
      <c r="G81" s="15">
        <v>2.5805371049594839</v>
      </c>
      <c r="H81" s="15">
        <v>2.7007594973487135</v>
      </c>
      <c r="I81" s="15">
        <v>2.8207917613420315</v>
      </c>
      <c r="J81" s="19">
        <v>3.0294991192314007</v>
      </c>
      <c r="K81" s="23">
        <v>9.1167897908037698E-3</v>
      </c>
      <c r="L81" s="24">
        <v>0.26612689411577506</v>
      </c>
      <c r="M81" s="24">
        <v>8.6943887913765616E-2</v>
      </c>
      <c r="N81" s="25">
        <v>8.2977065932784699E-2</v>
      </c>
    </row>
    <row r="82" spans="2:14" x14ac:dyDescent="0.25">
      <c r="B82" s="8" t="s">
        <v>35</v>
      </c>
      <c r="C82" s="15">
        <v>5.6866028034848699E-2</v>
      </c>
      <c r="D82" s="15">
        <v>0.11051771673206812</v>
      </c>
      <c r="E82" s="15">
        <v>0.15936773802369322</v>
      </c>
      <c r="F82" s="15">
        <v>0.14599699224977392</v>
      </c>
      <c r="G82" s="15">
        <v>0.16330857182706454</v>
      </c>
      <c r="H82" s="15">
        <v>0.18021972198218247</v>
      </c>
      <c r="I82" s="15">
        <v>0.19880770662737954</v>
      </c>
      <c r="J82" s="19">
        <v>0.2426696171108863</v>
      </c>
      <c r="K82" s="23">
        <v>1.9735092846820734E-2</v>
      </c>
      <c r="L82" s="24">
        <v>0.6621549072444135</v>
      </c>
      <c r="M82" s="24">
        <v>5.305048624954645E-3</v>
      </c>
      <c r="N82" s="25">
        <v>6.6466475237009614E-3</v>
      </c>
    </row>
    <row r="83" spans="2:14" x14ac:dyDescent="0.25">
      <c r="B83" s="8" t="s">
        <v>11</v>
      </c>
      <c r="C83" s="15">
        <v>0.26297024266684932</v>
      </c>
      <c r="D83" s="15">
        <v>0.60832543369972603</v>
      </c>
      <c r="E83" s="15">
        <v>0.90521034204758344</v>
      </c>
      <c r="F83" s="15">
        <v>1.1775614027627594</v>
      </c>
      <c r="G83" s="15">
        <v>1.3934769626482719</v>
      </c>
      <c r="H83" s="15">
        <v>1.5522805369760591</v>
      </c>
      <c r="I83" s="15">
        <v>1.7548417176805005</v>
      </c>
      <c r="J83" s="19">
        <v>2.1454545990684144</v>
      </c>
      <c r="K83" s="23">
        <v>2.3341546629708221E-2</v>
      </c>
      <c r="L83" s="24">
        <v>0.82194711378516039</v>
      </c>
      <c r="M83" s="24">
        <v>4.27886931385459E-2</v>
      </c>
      <c r="N83" s="25">
        <v>5.8763353516954137E-2</v>
      </c>
    </row>
    <row r="84" spans="2:14" x14ac:dyDescent="0.25">
      <c r="B84" s="8" t="s">
        <v>21</v>
      </c>
      <c r="C84" s="15">
        <v>8.1223577237772722E-4</v>
      </c>
      <c r="D84" s="15">
        <v>1.1804720742246042E-2</v>
      </c>
      <c r="E84" s="15">
        <v>0.2900466641118094</v>
      </c>
      <c r="F84" s="15">
        <v>0.44493675560416995</v>
      </c>
      <c r="G84" s="15">
        <v>0.65822076056992418</v>
      </c>
      <c r="H84" s="15">
        <v>0.85930042578842192</v>
      </c>
      <c r="I84" s="15">
        <v>1.0855306515761716</v>
      </c>
      <c r="J84" s="19">
        <v>1.636452989757383</v>
      </c>
      <c r="K84" s="23">
        <v>5.1366289952269995E-2</v>
      </c>
      <c r="L84" s="24">
        <v>2.677945166690666</v>
      </c>
      <c r="M84" s="24">
        <v>1.6167532543899635E-2</v>
      </c>
      <c r="N84" s="25">
        <v>4.4821953162162045E-2</v>
      </c>
    </row>
    <row r="85" spans="2:14" x14ac:dyDescent="0.25">
      <c r="B85" s="8" t="s">
        <v>34</v>
      </c>
      <c r="C85" s="15">
        <v>4.4698142503932919E-3</v>
      </c>
      <c r="D85" s="15">
        <v>1.3929546665929313E-2</v>
      </c>
      <c r="E85" s="15">
        <v>0.12553946098370636</v>
      </c>
      <c r="F85" s="15">
        <v>0.26648783789034369</v>
      </c>
      <c r="G85" s="15">
        <v>0.44246065010109908</v>
      </c>
      <c r="H85" s="15">
        <v>0.61744363012816827</v>
      </c>
      <c r="I85" s="15">
        <v>0.79274766962449883</v>
      </c>
      <c r="J85" s="19">
        <v>1.2084272678858807</v>
      </c>
      <c r="K85" s="23">
        <v>5.986770383403095E-2</v>
      </c>
      <c r="L85" s="24">
        <v>3.5346432221913746</v>
      </c>
      <c r="M85" s="24">
        <v>9.6832881019128896E-3</v>
      </c>
      <c r="N85" s="25">
        <v>3.3098457908705733E-2</v>
      </c>
    </row>
    <row r="86" spans="2:14" x14ac:dyDescent="0.25">
      <c r="B86" s="8"/>
      <c r="C86" s="15"/>
      <c r="D86" s="15"/>
      <c r="E86" s="15"/>
      <c r="F86" s="15"/>
      <c r="G86" s="15"/>
      <c r="H86" s="15"/>
      <c r="I86" s="15"/>
      <c r="J86" s="19"/>
      <c r="K86" s="23"/>
      <c r="L86" s="24"/>
      <c r="M86" s="24"/>
      <c r="N86" s="25"/>
    </row>
    <row r="87" spans="2:14" x14ac:dyDescent="0.25">
      <c r="B87" s="77" t="s">
        <v>62</v>
      </c>
      <c r="J87" s="18"/>
      <c r="K87" s="3"/>
      <c r="L87" s="21"/>
      <c r="M87" s="3"/>
      <c r="N87" s="22"/>
    </row>
    <row r="88" spans="2:14" x14ac:dyDescent="0.25">
      <c r="B88" s="8" t="s">
        <v>51</v>
      </c>
      <c r="C88" s="15">
        <v>16.986541378412113</v>
      </c>
      <c r="D88" s="15">
        <v>22.076391645976113</v>
      </c>
      <c r="E88" s="15">
        <v>21.455456384733065</v>
      </c>
      <c r="F88" s="15">
        <v>23.956236095932546</v>
      </c>
      <c r="G88" s="15">
        <v>26.028226685153868</v>
      </c>
      <c r="H88" s="15">
        <v>27.776358987503279</v>
      </c>
      <c r="I88" s="15">
        <v>29.569104417528397</v>
      </c>
      <c r="J88" s="19">
        <v>32.298412077382054</v>
      </c>
      <c r="K88" s="23">
        <v>1.1558185460833093E-2</v>
      </c>
      <c r="L88" s="24">
        <v>0.34822565398184158</v>
      </c>
      <c r="M88" s="24">
        <v>1</v>
      </c>
      <c r="N88" s="25">
        <v>1</v>
      </c>
    </row>
    <row r="89" spans="2:14" x14ac:dyDescent="0.25">
      <c r="B89" s="8" t="s">
        <v>52</v>
      </c>
      <c r="C89" s="15">
        <v>3.2430208120001836</v>
      </c>
      <c r="D89" s="15">
        <v>4.0171738565358837</v>
      </c>
      <c r="E89" s="15">
        <v>4.3782439436380463</v>
      </c>
      <c r="F89" s="15">
        <v>4.6664315036440751</v>
      </c>
      <c r="G89" s="15">
        <v>4.9642259640102928</v>
      </c>
      <c r="H89" s="15">
        <v>5.324905624639185</v>
      </c>
      <c r="I89" s="15">
        <v>5.668614839950072</v>
      </c>
      <c r="J89" s="19">
        <v>6.2703169944283914</v>
      </c>
      <c r="K89" s="23">
        <v>1.1427580936379744E-2</v>
      </c>
      <c r="L89" s="24">
        <v>0.34370706813800256</v>
      </c>
      <c r="M89" s="24">
        <v>0.19478984448798173</v>
      </c>
      <c r="N89" s="25">
        <v>0.19413700523126867</v>
      </c>
    </row>
    <row r="90" spans="2:14" x14ac:dyDescent="0.25">
      <c r="B90" s="8" t="s">
        <v>53</v>
      </c>
      <c r="C90" s="15">
        <v>4.859784989248304</v>
      </c>
      <c r="D90" s="15">
        <v>6.731813327264133</v>
      </c>
      <c r="E90" s="15">
        <v>6.6636392437660659</v>
      </c>
      <c r="F90" s="15">
        <v>8.3362390752869793</v>
      </c>
      <c r="G90" s="15">
        <v>9.4243630956940674</v>
      </c>
      <c r="H90" s="15">
        <v>10.082469060777086</v>
      </c>
      <c r="I90" s="15">
        <v>10.785019429289932</v>
      </c>
      <c r="J90" s="19">
        <v>11.794647187718155</v>
      </c>
      <c r="K90" s="23">
        <v>1.3436922357477288E-2</v>
      </c>
      <c r="L90" s="24">
        <v>0.41486431485437203</v>
      </c>
      <c r="M90" s="26">
        <v>0.34797783098749652</v>
      </c>
      <c r="N90" s="25">
        <v>0.36517730839088886</v>
      </c>
    </row>
    <row r="91" spans="2:14" x14ac:dyDescent="0.25">
      <c r="B91" s="8" t="s">
        <v>54</v>
      </c>
      <c r="C91" s="15">
        <v>8.8837355771636144</v>
      </c>
      <c r="D91" s="15">
        <v>11.3274044621761</v>
      </c>
      <c r="E91" s="15">
        <v>10.413573197328962</v>
      </c>
      <c r="F91" s="15">
        <v>10.953565517001508</v>
      </c>
      <c r="G91" s="15">
        <v>11.639637625449495</v>
      </c>
      <c r="H91" s="15">
        <v>12.368984302086997</v>
      </c>
      <c r="I91" s="15">
        <v>13.115470148288404</v>
      </c>
      <c r="J91" s="19">
        <v>14.233447895235489</v>
      </c>
      <c r="K91" s="23">
        <v>1.0125133424694122E-2</v>
      </c>
      <c r="L91" s="24">
        <v>0.29943513581428194</v>
      </c>
      <c r="M91" s="26">
        <v>0.45723232452452239</v>
      </c>
      <c r="N91" s="25">
        <v>0.44068568637784189</v>
      </c>
    </row>
    <row r="92" spans="2:14" x14ac:dyDescent="0.25">
      <c r="B92" s="8" t="s">
        <v>29</v>
      </c>
      <c r="C92" s="15">
        <v>2.2559310473576328</v>
      </c>
      <c r="D92" s="15">
        <v>3.1875712720223346</v>
      </c>
      <c r="E92" s="15">
        <v>3.6363630510444058</v>
      </c>
      <c r="F92" s="15">
        <v>4.1066252227553139</v>
      </c>
      <c r="G92" s="15">
        <v>4.7317006263736054</v>
      </c>
      <c r="H92" s="15">
        <v>5.3660316423419232</v>
      </c>
      <c r="I92" s="15">
        <v>6.0548365224989338</v>
      </c>
      <c r="J92" s="19">
        <v>7.4991121556121065</v>
      </c>
      <c r="K92" s="23">
        <v>2.343118286878676E-2</v>
      </c>
      <c r="L92" s="24">
        <v>0.82610093418279473</v>
      </c>
      <c r="M92" s="26">
        <v>0.17142197156140754</v>
      </c>
      <c r="N92" s="25">
        <v>0.23218206943565464</v>
      </c>
    </row>
    <row r="93" spans="2:14" ht="15.6" x14ac:dyDescent="0.25">
      <c r="B93" s="51" t="s">
        <v>30</v>
      </c>
      <c r="C93" s="15">
        <v>4.3775902658515786</v>
      </c>
      <c r="D93" s="15">
        <v>6.2582233979994406</v>
      </c>
      <c r="E93" s="15">
        <v>7.0778036492824548</v>
      </c>
      <c r="F93" s="15">
        <v>7.6707763223354259</v>
      </c>
      <c r="G93" s="15">
        <v>8.2801020162318988</v>
      </c>
      <c r="H93" s="15">
        <v>9.1008192457321115</v>
      </c>
      <c r="I93" s="15">
        <v>9.9750143171364503</v>
      </c>
      <c r="J93" s="19">
        <v>11.71077771444628</v>
      </c>
      <c r="K93" s="23">
        <v>1.6405882635836866E-2</v>
      </c>
      <c r="L93" s="24">
        <v>0.52667438370577391</v>
      </c>
      <c r="M93" s="24">
        <v>0.27873068310558441</v>
      </c>
      <c r="N93" s="25">
        <v>0.32075466481149745</v>
      </c>
    </row>
    <row r="94" spans="2:14" x14ac:dyDescent="0.25">
      <c r="B94" s="3"/>
      <c r="C94" s="15"/>
      <c r="D94" s="15"/>
      <c r="E94" s="15"/>
      <c r="F94" s="15"/>
      <c r="G94" s="15"/>
      <c r="H94" s="15"/>
      <c r="I94" s="15"/>
      <c r="J94" s="19"/>
      <c r="K94" s="23"/>
      <c r="L94" s="24"/>
      <c r="M94" s="26"/>
      <c r="N94" s="25"/>
    </row>
    <row r="95" spans="2:14" x14ac:dyDescent="0.25">
      <c r="B95" s="5"/>
      <c r="C95" s="2"/>
      <c r="D95" s="2"/>
      <c r="E95" s="2"/>
      <c r="F95" s="2"/>
      <c r="G95" s="2"/>
      <c r="H95" s="2"/>
      <c r="I95" s="2"/>
      <c r="J95" s="4"/>
      <c r="K95" s="1"/>
      <c r="L95" s="10"/>
      <c r="M95" s="1"/>
      <c r="N95" s="4"/>
    </row>
    <row r="96" spans="2:14" x14ac:dyDescent="0.25">
      <c r="B96" s="77" t="s">
        <v>63</v>
      </c>
      <c r="J96" s="18"/>
      <c r="K96" s="3"/>
      <c r="L96" s="21"/>
      <c r="M96" s="3"/>
      <c r="N96" s="22"/>
    </row>
    <row r="97" spans="2:14" x14ac:dyDescent="0.25">
      <c r="B97" s="8" t="s">
        <v>13</v>
      </c>
      <c r="C97" s="15">
        <v>17.163533214093945</v>
      </c>
      <c r="D97" s="15">
        <v>28.728139591144657</v>
      </c>
      <c r="E97" s="15">
        <v>35.898301680924483</v>
      </c>
      <c r="F97" s="15">
        <v>39.922664440113344</v>
      </c>
      <c r="G97" s="15">
        <v>43.0834285237652</v>
      </c>
      <c r="H97" s="15">
        <v>45.462358468669223</v>
      </c>
      <c r="I97" s="15">
        <v>47.890238656083625</v>
      </c>
      <c r="J97" s="19">
        <v>52.598024118789453</v>
      </c>
      <c r="K97" s="23">
        <v>1.0661601845273871E-2</v>
      </c>
      <c r="L97" s="24">
        <v>0.31749783879505311</v>
      </c>
      <c r="M97" s="24">
        <v>1</v>
      </c>
      <c r="N97" s="25">
        <v>1</v>
      </c>
    </row>
    <row r="98" spans="2:14" x14ac:dyDescent="0.25">
      <c r="B98" s="8" t="s">
        <v>41</v>
      </c>
      <c r="C98" s="15">
        <v>10.013067610767418</v>
      </c>
      <c r="D98" s="15">
        <v>14.888409148104882</v>
      </c>
      <c r="E98" s="15">
        <v>15.414084411189593</v>
      </c>
      <c r="F98" s="15">
        <v>17.825185265914751</v>
      </c>
      <c r="G98" s="15">
        <v>17.525452234480039</v>
      </c>
      <c r="H98" s="15">
        <v>18.224655976596235</v>
      </c>
      <c r="I98" s="15">
        <v>19.200036895477233</v>
      </c>
      <c r="J98" s="19">
        <v>21.204726869753763</v>
      </c>
      <c r="K98" s="23">
        <v>6.6997188577282429E-3</v>
      </c>
      <c r="L98" s="24">
        <v>0.18959363133809104</v>
      </c>
      <c r="M98" s="24">
        <v>0.44649287606175975</v>
      </c>
      <c r="N98" s="25">
        <v>0.4031468334602108</v>
      </c>
    </row>
    <row r="99" spans="2:14" x14ac:dyDescent="0.25">
      <c r="B99" s="8" t="s">
        <v>8</v>
      </c>
      <c r="C99" s="15">
        <v>6.7729269518483868</v>
      </c>
      <c r="D99" s="15">
        <v>13.307181895328013</v>
      </c>
      <c r="E99" s="15">
        <v>19.833064160106435</v>
      </c>
      <c r="F99" s="15">
        <v>21.18988010323687</v>
      </c>
      <c r="G99" s="15">
        <v>24.218169793135942</v>
      </c>
      <c r="H99" s="15">
        <v>25.50037676304736</v>
      </c>
      <c r="I99" s="15">
        <v>26.301103630196895</v>
      </c>
      <c r="J99" s="19">
        <v>27.888827506675991</v>
      </c>
      <c r="K99" s="23">
        <v>1.0621490481329987E-2</v>
      </c>
      <c r="L99" s="24">
        <v>0.316138995161932</v>
      </c>
      <c r="M99" s="24">
        <v>0.53077319363348363</v>
      </c>
      <c r="N99" s="25">
        <v>0.53022576368440688</v>
      </c>
    </row>
    <row r="100" spans="2:14" x14ac:dyDescent="0.25">
      <c r="B100" s="8" t="s">
        <v>9</v>
      </c>
      <c r="C100" s="15">
        <v>0.30442786831253354</v>
      </c>
      <c r="D100" s="15">
        <v>0.37583788897811649</v>
      </c>
      <c r="E100" s="15">
        <v>0.33305217045869756</v>
      </c>
      <c r="F100" s="15">
        <v>0.19149256979266857</v>
      </c>
      <c r="G100" s="15">
        <v>0.15058017878553626</v>
      </c>
      <c r="H100" s="15">
        <v>0.13542343771939766</v>
      </c>
      <c r="I100" s="15">
        <v>0.12056807431795413</v>
      </c>
      <c r="J100" s="19">
        <v>7.7305113882149182E-2</v>
      </c>
      <c r="K100" s="23">
        <v>-3.4286463238118792E-2</v>
      </c>
      <c r="L100" s="24">
        <v>-0.59630227968715233</v>
      </c>
      <c r="M100" s="24">
        <v>4.7965879151157407E-3</v>
      </c>
      <c r="N100" s="25">
        <v>1.4697341806521147E-3</v>
      </c>
    </row>
    <row r="101" spans="2:14" x14ac:dyDescent="0.25">
      <c r="B101" s="8" t="s">
        <v>10</v>
      </c>
      <c r="C101" s="15">
        <v>0</v>
      </c>
      <c r="D101" s="15">
        <v>0</v>
      </c>
      <c r="E101" s="15">
        <v>7.5675865640234791E-2</v>
      </c>
      <c r="F101" s="15">
        <v>0.36120885031454686</v>
      </c>
      <c r="G101" s="15">
        <v>0.55962661937286562</v>
      </c>
      <c r="H101" s="15">
        <v>0.68604456407579306</v>
      </c>
      <c r="I101" s="15">
        <v>0.9732294350240025</v>
      </c>
      <c r="J101" s="19">
        <v>1.1904137143819384</v>
      </c>
      <c r="K101" s="23">
        <v>4.6937489199230242E-2</v>
      </c>
      <c r="L101" s="24">
        <v>2.2956382805828421</v>
      </c>
      <c r="M101" s="24">
        <v>9.0477140085773629E-3</v>
      </c>
      <c r="N101" s="25">
        <v>2.2632289602618174E-2</v>
      </c>
    </row>
    <row r="102" spans="2:14" x14ac:dyDescent="0.25">
      <c r="B102" s="8" t="s">
        <v>42</v>
      </c>
      <c r="C102" s="15">
        <v>1.7812000324005425E-2</v>
      </c>
      <c r="D102" s="15">
        <v>4.1843064715254244E-2</v>
      </c>
      <c r="E102" s="15">
        <v>5.804879856011573E-2</v>
      </c>
      <c r="F102" s="15">
        <v>8.0481030379606383E-2</v>
      </c>
      <c r="G102" s="15">
        <v>0.11097100509898129</v>
      </c>
      <c r="H102" s="15">
        <v>0.15200388829922426</v>
      </c>
      <c r="I102" s="15">
        <v>0.19625114600061627</v>
      </c>
      <c r="J102" s="19">
        <v>0.32733585156781136</v>
      </c>
      <c r="K102" s="23">
        <v>5.5442594851648819E-2</v>
      </c>
      <c r="L102" s="24">
        <v>3.067242305719251</v>
      </c>
      <c r="M102" s="24">
        <v>2.0159233234628739E-3</v>
      </c>
      <c r="N102" s="25">
        <v>6.2233488244452517E-3</v>
      </c>
    </row>
    <row r="103" spans="2:14" x14ac:dyDescent="0.25">
      <c r="B103" s="8" t="s">
        <v>12</v>
      </c>
      <c r="C103" s="15">
        <v>2.7381409172397488E-2</v>
      </c>
      <c r="D103" s="15">
        <v>6.0754981801363128E-2</v>
      </c>
      <c r="E103" s="15">
        <v>9.5795248901692096E-2</v>
      </c>
      <c r="F103" s="15">
        <v>7.7796504629708219E-2</v>
      </c>
      <c r="G103" s="15">
        <v>9.0034917638124171E-2</v>
      </c>
      <c r="H103" s="15">
        <v>0.10552739690354161</v>
      </c>
      <c r="I103" s="15">
        <v>0.1576298225234368</v>
      </c>
      <c r="J103" s="19">
        <v>0.17880711370331046</v>
      </c>
      <c r="K103" s="23">
        <v>3.252589038302256E-2</v>
      </c>
      <c r="L103" s="24">
        <v>1.2983952113836903</v>
      </c>
      <c r="M103" s="24">
        <v>1.9486801725473047E-3</v>
      </c>
      <c r="N103" s="25">
        <v>3.3995024851025853E-3</v>
      </c>
    </row>
    <row r="104" spans="2:14" x14ac:dyDescent="0.25">
      <c r="B104" s="8" t="s">
        <v>35</v>
      </c>
      <c r="C104" s="15">
        <v>0</v>
      </c>
      <c r="D104" s="15">
        <v>0</v>
      </c>
      <c r="E104" s="15">
        <v>0</v>
      </c>
      <c r="F104" s="15">
        <v>4.7216399999999985E-4</v>
      </c>
      <c r="G104" s="15">
        <v>5.5188000000000004E-4</v>
      </c>
      <c r="H104" s="15">
        <v>4.7011999999999976E-4</v>
      </c>
      <c r="I104" s="15">
        <v>3.4543599999999991E-4</v>
      </c>
      <c r="J104" s="19">
        <v>3.270399999999999E-4</v>
      </c>
      <c r="K104" s="23">
        <v>-1.4025478723150298E-2</v>
      </c>
      <c r="L104" s="24">
        <v>-0.30735930735930739</v>
      </c>
      <c r="M104" s="24">
        <v>1.182696612617821E-5</v>
      </c>
      <c r="N104" s="25">
        <v>6.2177240586338352E-6</v>
      </c>
    </row>
    <row r="105" spans="2:14" x14ac:dyDescent="0.25">
      <c r="B105" s="8" t="s">
        <v>11</v>
      </c>
      <c r="C105" s="15">
        <v>0</v>
      </c>
      <c r="D105" s="15">
        <v>6.1614991890410957E-4</v>
      </c>
      <c r="E105" s="15">
        <v>1.0046984054794519E-3</v>
      </c>
      <c r="F105" s="15">
        <v>1.9750881868535079E-2</v>
      </c>
      <c r="G105" s="15">
        <v>4.7795281706414533E-2</v>
      </c>
      <c r="H105" s="15">
        <v>8.4983487298589871E-2</v>
      </c>
      <c r="I105" s="15">
        <v>0.15360144933257422</v>
      </c>
      <c r="J105" s="19">
        <v>0.33568669984568611</v>
      </c>
      <c r="K105" s="23">
        <v>0.11511860861785506</v>
      </c>
      <c r="L105" s="24">
        <v>15.996036029179287</v>
      </c>
      <c r="M105" s="24">
        <v>4.9472854944746273E-4</v>
      </c>
      <c r="N105" s="25">
        <v>6.3821161625303262E-3</v>
      </c>
    </row>
    <row r="106" spans="2:14" x14ac:dyDescent="0.25">
      <c r="B106" s="8" t="s">
        <v>21</v>
      </c>
      <c r="C106" s="15">
        <v>1.3651021384499616E-4</v>
      </c>
      <c r="D106" s="15">
        <v>7.0302760130173025E-4</v>
      </c>
      <c r="E106" s="15">
        <v>8.9141169640782492E-3</v>
      </c>
      <c r="F106" s="15">
        <v>2.0646899363591733E-2</v>
      </c>
      <c r="G106" s="15">
        <v>4.0531083847093502E-2</v>
      </c>
      <c r="H106" s="15">
        <v>6.0790726951703636E-2</v>
      </c>
      <c r="I106" s="15">
        <v>8.8467181964116307E-2</v>
      </c>
      <c r="J106" s="19">
        <v>0.16772566402451813</v>
      </c>
      <c r="K106" s="23">
        <v>8.3902405108851053E-2</v>
      </c>
      <c r="L106" s="24">
        <v>7.1235279482342868</v>
      </c>
      <c r="M106" s="24">
        <v>5.1717237947791425E-4</v>
      </c>
      <c r="N106" s="25">
        <v>3.1888206227237716E-3</v>
      </c>
    </row>
    <row r="107" spans="2:14" x14ac:dyDescent="0.25">
      <c r="B107" s="8" t="s">
        <v>34</v>
      </c>
      <c r="C107" s="15">
        <v>2.7780863455357033E-2</v>
      </c>
      <c r="D107" s="15">
        <v>5.2793434696823321E-2</v>
      </c>
      <c r="E107" s="15">
        <v>7.8662210698149965E-2</v>
      </c>
      <c r="F107" s="15">
        <v>0.15575017061305427</v>
      </c>
      <c r="G107" s="15">
        <v>0.33971552970020641</v>
      </c>
      <c r="H107" s="15">
        <v>0.51208210777738072</v>
      </c>
      <c r="I107" s="15">
        <v>0.69900558524679191</v>
      </c>
      <c r="J107" s="19">
        <v>1.2268685449543011</v>
      </c>
      <c r="K107" s="23">
        <v>8.2619262567115603E-2</v>
      </c>
      <c r="L107" s="24">
        <v>6.8771569888185446</v>
      </c>
      <c r="M107" s="24">
        <v>3.9012969900015038E-3</v>
      </c>
      <c r="N107" s="25">
        <v>2.3325373253251732E-2</v>
      </c>
    </row>
    <row r="108" spans="2:14" x14ac:dyDescent="0.25">
      <c r="B108" s="8"/>
      <c r="C108" s="15"/>
      <c r="D108" s="15"/>
      <c r="E108" s="15"/>
      <c r="F108" s="15"/>
      <c r="G108" s="15"/>
      <c r="H108" s="15"/>
      <c r="I108" s="15"/>
      <c r="J108" s="19"/>
      <c r="K108" s="23"/>
      <c r="L108" s="24"/>
      <c r="M108" s="24"/>
      <c r="N108" s="25"/>
    </row>
    <row r="109" spans="2:14" x14ac:dyDescent="0.25">
      <c r="B109" s="77" t="s">
        <v>64</v>
      </c>
      <c r="J109" s="18"/>
      <c r="K109" s="3"/>
      <c r="L109" s="21"/>
      <c r="M109" s="3"/>
      <c r="N109" s="22"/>
    </row>
    <row r="110" spans="2:14" x14ac:dyDescent="0.25">
      <c r="B110" s="8" t="s">
        <v>51</v>
      </c>
      <c r="C110" s="15">
        <v>13.511155016775644</v>
      </c>
      <c r="D110" s="15">
        <v>22.362988823988214</v>
      </c>
      <c r="E110" s="15">
        <v>27.845396859981154</v>
      </c>
      <c r="F110" s="15">
        <v>31.707753403697804</v>
      </c>
      <c r="G110" s="15">
        <v>34.714379919891591</v>
      </c>
      <c r="H110" s="15">
        <v>37.118812217451584</v>
      </c>
      <c r="I110" s="15">
        <v>39.516353428809126</v>
      </c>
      <c r="J110" s="19">
        <v>44.202844303729762</v>
      </c>
      <c r="K110" s="23">
        <v>1.285998358358742E-2</v>
      </c>
      <c r="L110" s="24">
        <v>0.39407052088952987</v>
      </c>
      <c r="M110" s="24">
        <v>1</v>
      </c>
      <c r="N110" s="25">
        <v>1</v>
      </c>
    </row>
    <row r="111" spans="2:14" x14ac:dyDescent="0.25">
      <c r="B111" s="8" t="s">
        <v>52</v>
      </c>
      <c r="C111" s="15">
        <v>2.5548714687936873</v>
      </c>
      <c r="D111" s="15">
        <v>4.2694339514079118</v>
      </c>
      <c r="E111" s="15">
        <v>5.6120844763631386</v>
      </c>
      <c r="F111" s="15">
        <v>6.1551812803403996</v>
      </c>
      <c r="G111" s="15">
        <v>6.7791148958124587</v>
      </c>
      <c r="H111" s="15">
        <v>7.1829949968020701</v>
      </c>
      <c r="I111" s="15">
        <v>7.529608597260963</v>
      </c>
      <c r="J111" s="19">
        <v>8.0443347052021448</v>
      </c>
      <c r="K111" s="23">
        <v>1.0348326169955069E-2</v>
      </c>
      <c r="L111" s="24">
        <v>0.30692084259088936</v>
      </c>
      <c r="M111" s="24">
        <v>0.1941222767180526</v>
      </c>
      <c r="N111" s="25">
        <v>0.18198681175191656</v>
      </c>
    </row>
    <row r="112" spans="2:14" x14ac:dyDescent="0.25">
      <c r="B112" s="8" t="s">
        <v>53</v>
      </c>
      <c r="C112" s="15">
        <v>3.9618863814996637</v>
      </c>
      <c r="D112" s="15">
        <v>6.2660965962381985</v>
      </c>
      <c r="E112" s="15">
        <v>6.593870722122869</v>
      </c>
      <c r="F112" s="15">
        <v>8.6040246103040872</v>
      </c>
      <c r="G112" s="15">
        <v>9.6314509475285153</v>
      </c>
      <c r="H112" s="15">
        <v>10.321629322100121</v>
      </c>
      <c r="I112" s="15">
        <v>10.921892248577288</v>
      </c>
      <c r="J112" s="19">
        <v>11.878440794092381</v>
      </c>
      <c r="K112" s="23">
        <v>1.2480897706251382E-2</v>
      </c>
      <c r="L112" s="24">
        <v>0.38056797046662183</v>
      </c>
      <c r="M112" s="26">
        <v>0.27135396509361881</v>
      </c>
      <c r="N112" s="25">
        <v>0.26872571168661419</v>
      </c>
    </row>
    <row r="113" spans="2:14" x14ac:dyDescent="0.25">
      <c r="B113" s="8" t="s">
        <v>54</v>
      </c>
      <c r="C113" s="15">
        <v>6.9943971664822921</v>
      </c>
      <c r="D113" s="15">
        <v>11.827458276342101</v>
      </c>
      <c r="E113" s="15">
        <v>15.639441661495132</v>
      </c>
      <c r="F113" s="15">
        <v>16.948547513053306</v>
      </c>
      <c r="G113" s="15">
        <v>18.303814076550605</v>
      </c>
      <c r="H113" s="15">
        <v>19.614187898549396</v>
      </c>
      <c r="I113" s="15">
        <v>21.064852582970868</v>
      </c>
      <c r="J113" s="19">
        <v>24.280068804435224</v>
      </c>
      <c r="K113" s="23">
        <v>1.3921929992653848E-2</v>
      </c>
      <c r="L113" s="24">
        <v>0.43257519771150776</v>
      </c>
      <c r="M113" s="26">
        <v>0.5345237581883282</v>
      </c>
      <c r="N113" s="25">
        <v>0.54928747656146892</v>
      </c>
    </row>
    <row r="114" spans="2:14" x14ac:dyDescent="0.25">
      <c r="B114" s="8" t="s">
        <v>29</v>
      </c>
      <c r="C114" s="15">
        <v>1.363532826555568</v>
      </c>
      <c r="D114" s="15">
        <v>2.5143340883353487</v>
      </c>
      <c r="E114" s="15">
        <v>3.605059406845871</v>
      </c>
      <c r="F114" s="15">
        <v>4.1250983274688497</v>
      </c>
      <c r="G114" s="15">
        <v>4.8863306643561062</v>
      </c>
      <c r="H114" s="15">
        <v>5.5011350398436116</v>
      </c>
      <c r="I114" s="15">
        <v>6.0758062603154368</v>
      </c>
      <c r="J114" s="19">
        <v>7.1357574014406948</v>
      </c>
      <c r="K114" s="23">
        <v>2.1301731346560882E-2</v>
      </c>
      <c r="L114" s="24">
        <v>0.72983934805238393</v>
      </c>
      <c r="M114" s="26">
        <v>0.13009746464685748</v>
      </c>
      <c r="N114" s="25">
        <v>0.16143208686773561</v>
      </c>
    </row>
    <row r="115" spans="2:14" ht="15.6" x14ac:dyDescent="0.25">
      <c r="B115" s="51" t="s">
        <v>30</v>
      </c>
      <c r="C115" s="15">
        <v>5.0159110238738664</v>
      </c>
      <c r="D115" s="15">
        <v>8.8794848554917998</v>
      </c>
      <c r="E115" s="15">
        <v>11.658003910990907</v>
      </c>
      <c r="F115" s="15">
        <v>12.340050243884386</v>
      </c>
      <c r="G115" s="15">
        <v>13.189545816332492</v>
      </c>
      <c r="H115" s="15">
        <v>13.656702597416606</v>
      </c>
      <c r="I115" s="15">
        <v>14.114552422469432</v>
      </c>
      <c r="J115" s="19">
        <v>14.85056384128565</v>
      </c>
      <c r="K115" s="23">
        <v>7.1480316063412541E-3</v>
      </c>
      <c r="L115" s="24">
        <v>0.20344435782548387</v>
      </c>
      <c r="M115" s="24">
        <v>0.30909886444065587</v>
      </c>
      <c r="N115" s="25">
        <v>0.282340716977249</v>
      </c>
    </row>
    <row r="116" spans="2:14" x14ac:dyDescent="0.25">
      <c r="B116" s="3"/>
      <c r="C116" s="15"/>
      <c r="D116" s="15"/>
      <c r="E116" s="15"/>
      <c r="F116" s="15"/>
      <c r="G116" s="15"/>
      <c r="H116" s="15"/>
      <c r="I116" s="15"/>
      <c r="J116" s="19"/>
      <c r="K116" s="23"/>
      <c r="L116" s="24"/>
      <c r="M116" s="26"/>
      <c r="N116" s="25"/>
    </row>
    <row r="117" spans="2:14" x14ac:dyDescent="0.25">
      <c r="B117" s="5"/>
      <c r="C117" s="2"/>
      <c r="D117" s="2"/>
      <c r="E117" s="2"/>
      <c r="F117" s="2"/>
      <c r="G117" s="2"/>
      <c r="H117" s="2"/>
      <c r="I117" s="2"/>
      <c r="J117" s="4"/>
      <c r="K117" s="1"/>
      <c r="L117" s="10"/>
      <c r="M117" s="1"/>
      <c r="N117" s="4"/>
    </row>
    <row r="118" spans="2:14" x14ac:dyDescent="0.25">
      <c r="B118" s="77" t="s">
        <v>65</v>
      </c>
      <c r="J118" s="18"/>
      <c r="K118" s="3"/>
      <c r="L118" s="21"/>
      <c r="M118" s="3"/>
      <c r="N118" s="22"/>
    </row>
    <row r="119" spans="2:14" x14ac:dyDescent="0.25">
      <c r="B119" s="8" t="s">
        <v>13</v>
      </c>
      <c r="C119" s="15">
        <v>110.7501052221964</v>
      </c>
      <c r="D119" s="15">
        <v>109.24828362499177</v>
      </c>
      <c r="E119" s="15">
        <v>101.37943220992733</v>
      </c>
      <c r="F119" s="15">
        <v>109.43269939884652</v>
      </c>
      <c r="G119" s="15">
        <v>109.34210528764071</v>
      </c>
      <c r="H119" s="15">
        <v>109.77797289142656</v>
      </c>
      <c r="I119" s="15">
        <v>105.97090336806693</v>
      </c>
      <c r="J119" s="19">
        <v>99.603393722849262</v>
      </c>
      <c r="K119" s="23">
        <v>-3.6132068097179948E-3</v>
      </c>
      <c r="L119" s="24">
        <v>-8.982055391115451E-2</v>
      </c>
      <c r="M119" s="24">
        <v>1</v>
      </c>
      <c r="N119" s="25">
        <v>1</v>
      </c>
    </row>
    <row r="120" spans="2:14" x14ac:dyDescent="0.25">
      <c r="B120" s="8" t="s">
        <v>41</v>
      </c>
      <c r="C120" s="15">
        <v>45.307701645465862</v>
      </c>
      <c r="D120" s="15">
        <v>42.698211275704494</v>
      </c>
      <c r="E120" s="15">
        <v>37.164264852672829</v>
      </c>
      <c r="F120" s="15">
        <v>41.949320186947205</v>
      </c>
      <c r="G120" s="15">
        <v>41.234276792577809</v>
      </c>
      <c r="H120" s="15">
        <v>38.828074594070998</v>
      </c>
      <c r="I120" s="15">
        <v>35.78528989328656</v>
      </c>
      <c r="J120" s="19">
        <v>29.304303453981074</v>
      </c>
      <c r="K120" s="23">
        <v>-1.3702479406665136E-2</v>
      </c>
      <c r="L120" s="24">
        <v>-0.30143555787349108</v>
      </c>
      <c r="M120" s="24">
        <v>0.3833344184817703</v>
      </c>
      <c r="N120" s="25">
        <v>0.29420988942928555</v>
      </c>
    </row>
    <row r="121" spans="2:14" x14ac:dyDescent="0.25">
      <c r="B121" s="8" t="s">
        <v>8</v>
      </c>
      <c r="C121" s="15">
        <v>26.386528035317511</v>
      </c>
      <c r="D121" s="15">
        <v>28.164150580051228</v>
      </c>
      <c r="E121" s="15">
        <v>35.660932399045961</v>
      </c>
      <c r="F121" s="15">
        <v>38.584664499260164</v>
      </c>
      <c r="G121" s="15">
        <v>42.049463240026547</v>
      </c>
      <c r="H121" s="15">
        <v>41.847572569372872</v>
      </c>
      <c r="I121" s="15">
        <v>40.956442100803429</v>
      </c>
      <c r="J121" s="19">
        <v>36.15842595702739</v>
      </c>
      <c r="K121" s="23">
        <v>-2.4947636662376871E-3</v>
      </c>
      <c r="L121" s="24">
        <v>-6.2880902911033321E-2</v>
      </c>
      <c r="M121" s="24">
        <v>0.35258807204080417</v>
      </c>
      <c r="N121" s="25">
        <v>0.36302403568336006</v>
      </c>
    </row>
    <row r="122" spans="2:14" x14ac:dyDescent="0.25">
      <c r="B122" s="8" t="s">
        <v>9</v>
      </c>
      <c r="C122" s="15">
        <v>23.200823159764159</v>
      </c>
      <c r="D122" s="15">
        <v>21.259725310258769</v>
      </c>
      <c r="E122" s="15">
        <v>9.5069566222320354</v>
      </c>
      <c r="F122" s="15">
        <v>8.5364388665966029</v>
      </c>
      <c r="G122" s="15">
        <v>4.2478129556526785</v>
      </c>
      <c r="H122" s="15">
        <v>4.5628081483582825</v>
      </c>
      <c r="I122" s="15">
        <v>1.8003562083618914</v>
      </c>
      <c r="J122" s="19">
        <v>0.9032220254372596</v>
      </c>
      <c r="K122" s="23">
        <v>-8.2763236432907838E-2</v>
      </c>
      <c r="L122" s="24">
        <v>-0.89419217550170715</v>
      </c>
      <c r="M122" s="24">
        <v>7.8006289833754947E-2</v>
      </c>
      <c r="N122" s="25">
        <v>9.0681852462830108E-3</v>
      </c>
    </row>
    <row r="123" spans="2:14" x14ac:dyDescent="0.25">
      <c r="B123" s="8" t="s">
        <v>10</v>
      </c>
      <c r="C123" s="15">
        <v>9.0859849106371691</v>
      </c>
      <c r="D123" s="15">
        <v>9.6725819981536603</v>
      </c>
      <c r="E123" s="15">
        <v>9.6429783296861107</v>
      </c>
      <c r="F123" s="15">
        <v>9.1895383183786201</v>
      </c>
      <c r="G123" s="15">
        <v>8.76336572889808</v>
      </c>
      <c r="H123" s="15">
        <v>8.5312375457943439</v>
      </c>
      <c r="I123" s="15">
        <v>8.5384746144009167</v>
      </c>
      <c r="J123" s="19">
        <v>8.5254702413167323</v>
      </c>
      <c r="K123" s="23">
        <v>-2.8807471155947173E-3</v>
      </c>
      <c r="L123" s="24">
        <v>-7.2263486374912311E-2</v>
      </c>
      <c r="M123" s="24">
        <v>8.3974336453912626E-2</v>
      </c>
      <c r="N123" s="25">
        <v>8.5594174281242066E-2</v>
      </c>
    </row>
    <row r="124" spans="2:14" x14ac:dyDescent="0.25">
      <c r="B124" s="8" t="s">
        <v>42</v>
      </c>
      <c r="C124" s="15">
        <v>3.6307000367577595</v>
      </c>
      <c r="D124" s="15">
        <v>3.2952931175089941</v>
      </c>
      <c r="E124" s="15">
        <v>3.2841871028673859</v>
      </c>
      <c r="F124" s="15">
        <v>3.2972371542165839</v>
      </c>
      <c r="G124" s="15">
        <v>3.1894831547934488</v>
      </c>
      <c r="H124" s="15">
        <v>3.2016255984422481</v>
      </c>
      <c r="I124" s="15">
        <v>3.1912950215591405</v>
      </c>
      <c r="J124" s="19">
        <v>3.059609817425911</v>
      </c>
      <c r="K124" s="23">
        <v>-2.8726926154538646E-3</v>
      </c>
      <c r="L124" s="24">
        <v>-7.206862159938654E-2</v>
      </c>
      <c r="M124" s="24">
        <v>3.0130273422199236E-2</v>
      </c>
      <c r="N124" s="25">
        <v>3.0717927402548223E-2</v>
      </c>
    </row>
    <row r="125" spans="2:14" x14ac:dyDescent="0.25">
      <c r="B125" s="8" t="s">
        <v>12</v>
      </c>
      <c r="C125" s="15">
        <v>2.2003144846114835</v>
      </c>
      <c r="D125" s="15">
        <v>2.2204338678729401</v>
      </c>
      <c r="E125" s="15">
        <v>2.3900398719350089</v>
      </c>
      <c r="F125" s="15">
        <v>2.355007380852383</v>
      </c>
      <c r="G125" s="15">
        <v>2.4115174042882472</v>
      </c>
      <c r="H125" s="15">
        <v>2.4484981425932388</v>
      </c>
      <c r="I125" s="15">
        <v>2.4900834642235599</v>
      </c>
      <c r="J125" s="19">
        <v>2.5745399878841995</v>
      </c>
      <c r="K125" s="23">
        <v>3.4338441460499691E-3</v>
      </c>
      <c r="L125" s="24">
        <v>9.3219498510598076E-2</v>
      </c>
      <c r="M125" s="24">
        <v>2.1520143373866239E-2</v>
      </c>
      <c r="N125" s="25">
        <v>2.5847914329585678E-2</v>
      </c>
    </row>
    <row r="126" spans="2:14" x14ac:dyDescent="0.25">
      <c r="B126" s="8" t="s">
        <v>35</v>
      </c>
      <c r="C126" s="15">
        <v>0.72088504206633741</v>
      </c>
      <c r="D126" s="15">
        <v>0.47901592771015955</v>
      </c>
      <c r="E126" s="15">
        <v>0.46913481048707695</v>
      </c>
      <c r="F126" s="15">
        <v>0.53396548196757876</v>
      </c>
      <c r="G126" s="15">
        <v>0.60572877119999968</v>
      </c>
      <c r="H126" s="15">
        <v>0.65681895999999995</v>
      </c>
      <c r="I126" s="15">
        <v>0.71356530560000131</v>
      </c>
      <c r="J126" s="19">
        <v>0.81587404639999261</v>
      </c>
      <c r="K126" s="23">
        <v>1.6438604689022362E-2</v>
      </c>
      <c r="L126" s="24">
        <v>0.52795278712328964</v>
      </c>
      <c r="M126" s="24">
        <v>4.8793960571277568E-3</v>
      </c>
      <c r="N126" s="25">
        <v>8.1912273859884466E-3</v>
      </c>
    </row>
    <row r="127" spans="2:14" x14ac:dyDescent="0.25">
      <c r="B127" s="8" t="s">
        <v>11</v>
      </c>
      <c r="C127" s="15">
        <v>0.13560562944986301</v>
      </c>
      <c r="D127" s="15">
        <v>1.0043609383561645</v>
      </c>
      <c r="E127" s="15">
        <v>1.3259861601340488</v>
      </c>
      <c r="F127" s="15">
        <v>1.9031922951343574</v>
      </c>
      <c r="G127" s="15">
        <v>2.0428172300038163</v>
      </c>
      <c r="H127" s="15">
        <v>2.8437033754687526</v>
      </c>
      <c r="I127" s="15">
        <v>3.5887172799555129</v>
      </c>
      <c r="J127" s="19">
        <v>5.2590465789214065</v>
      </c>
      <c r="K127" s="23">
        <v>3.9867151603691919E-2</v>
      </c>
      <c r="L127" s="24">
        <v>1.7632765182827415</v>
      </c>
      <c r="M127" s="24">
        <v>1.7391440635105251E-2</v>
      </c>
      <c r="N127" s="25">
        <v>5.2799873401451869E-2</v>
      </c>
    </row>
    <row r="128" spans="2:14" x14ac:dyDescent="0.25">
      <c r="B128" s="8" t="s">
        <v>21</v>
      </c>
      <c r="C128" s="15">
        <v>2.0247877468559057E-2</v>
      </c>
      <c r="D128" s="15">
        <v>0.35871812718653479</v>
      </c>
      <c r="E128" s="15">
        <v>1.3558228566638482</v>
      </c>
      <c r="F128" s="15">
        <v>1.8715066371558153</v>
      </c>
      <c r="G128" s="15">
        <v>2.4203208919639287</v>
      </c>
      <c r="H128" s="15">
        <v>3.4932694942920088</v>
      </c>
      <c r="I128" s="15">
        <v>4.5469564571374246</v>
      </c>
      <c r="J128" s="19">
        <v>6.664550109474173</v>
      </c>
      <c r="K128" s="23">
        <v>5.0061159745963701E-2</v>
      </c>
      <c r="L128" s="24">
        <v>2.5610614342263243</v>
      </c>
      <c r="M128" s="24">
        <v>1.7101895936376236E-2</v>
      </c>
      <c r="N128" s="25">
        <v>6.6910873820409889E-2</v>
      </c>
    </row>
    <row r="129" spans="2:14" x14ac:dyDescent="0.25">
      <c r="B129" s="8" t="s">
        <v>34</v>
      </c>
      <c r="C129" s="15">
        <v>6.1314400657699906E-2</v>
      </c>
      <c r="D129" s="15">
        <v>9.5792482188869613E-2</v>
      </c>
      <c r="E129" s="15">
        <v>0.57912920420307379</v>
      </c>
      <c r="F129" s="15">
        <v>1.2118285783372054</v>
      </c>
      <c r="G129" s="15">
        <v>2.3773191182361679</v>
      </c>
      <c r="H129" s="15">
        <v>3.3643644630338314</v>
      </c>
      <c r="I129" s="15">
        <v>4.3597230227384802</v>
      </c>
      <c r="J129" s="19">
        <v>6.3383515049811265</v>
      </c>
      <c r="K129" s="23">
        <v>6.5702455730573428E-2</v>
      </c>
      <c r="L129" s="24">
        <v>4.2304027304573157</v>
      </c>
      <c r="M129" s="24">
        <v>1.1073733765083187E-2</v>
      </c>
      <c r="N129" s="25">
        <v>6.3635899019845274E-2</v>
      </c>
    </row>
    <row r="130" spans="2:14" x14ac:dyDescent="0.25">
      <c r="B130" s="3"/>
      <c r="J130" s="18"/>
      <c r="K130" s="3"/>
      <c r="L130" s="21"/>
      <c r="M130" s="3"/>
      <c r="N130" s="22"/>
    </row>
    <row r="131" spans="2:14" x14ac:dyDescent="0.25">
      <c r="B131" s="77" t="s">
        <v>66</v>
      </c>
      <c r="J131" s="18"/>
      <c r="K131" s="3"/>
      <c r="L131" s="21"/>
      <c r="M131" s="3"/>
      <c r="N131" s="22"/>
    </row>
    <row r="132" spans="2:14" x14ac:dyDescent="0.25">
      <c r="B132" s="8" t="s">
        <v>51</v>
      </c>
      <c r="C132" s="15">
        <v>81.603073276507104</v>
      </c>
      <c r="D132" s="15">
        <v>82.378730325425352</v>
      </c>
      <c r="E132" s="15">
        <v>79.860111063991539</v>
      </c>
      <c r="F132" s="15">
        <v>87.884718924257214</v>
      </c>
      <c r="G132" s="15">
        <v>90.255010513147624</v>
      </c>
      <c r="H132" s="15">
        <v>90.568435823482403</v>
      </c>
      <c r="I132" s="15">
        <v>88.672715120640234</v>
      </c>
      <c r="J132" s="19">
        <v>84.384468150868088</v>
      </c>
      <c r="K132" s="23">
        <v>-1.5619552384701363E-3</v>
      </c>
      <c r="L132" s="24">
        <v>-3.9827751812073209E-2</v>
      </c>
      <c r="M132" s="24">
        <v>1</v>
      </c>
      <c r="N132" s="25">
        <v>1</v>
      </c>
    </row>
    <row r="133" spans="2:14" x14ac:dyDescent="0.25">
      <c r="B133" s="8" t="s">
        <v>52</v>
      </c>
      <c r="C133" s="15">
        <v>21.011179355424698</v>
      </c>
      <c r="D133" s="15">
        <v>22.19875291413026</v>
      </c>
      <c r="E133" s="15">
        <v>22.159845193023504</v>
      </c>
      <c r="F133" s="15">
        <v>22.586523140512099</v>
      </c>
      <c r="G133" s="15">
        <v>23.060470602027191</v>
      </c>
      <c r="H133" s="15">
        <v>23.619598771175919</v>
      </c>
      <c r="I133" s="15">
        <v>23.022118544269212</v>
      </c>
      <c r="J133" s="19">
        <v>21.637209654227718</v>
      </c>
      <c r="K133" s="23">
        <v>-1.6501333924957562E-3</v>
      </c>
      <c r="L133" s="24">
        <v>-4.2030084948384783E-2</v>
      </c>
      <c r="M133" s="24">
        <v>0.25700171107081909</v>
      </c>
      <c r="N133" s="25">
        <v>0.25641222997985003</v>
      </c>
    </row>
    <row r="134" spans="2:14" x14ac:dyDescent="0.25">
      <c r="B134" s="8" t="s">
        <v>53</v>
      </c>
      <c r="C134" s="15">
        <v>28.354723113527683</v>
      </c>
      <c r="D134" s="15">
        <v>29.677227823100647</v>
      </c>
      <c r="E134" s="15">
        <v>25.677895299398088</v>
      </c>
      <c r="F134" s="15">
        <v>30.639247375402817</v>
      </c>
      <c r="G134" s="15">
        <v>30.520671631533165</v>
      </c>
      <c r="H134" s="15">
        <v>29.61453898991693</v>
      </c>
      <c r="I134" s="15">
        <v>28.640774477938681</v>
      </c>
      <c r="J134" s="19">
        <v>26.40801528378411</v>
      </c>
      <c r="K134" s="23">
        <v>-5.6996262157649191E-3</v>
      </c>
      <c r="L134" s="24">
        <v>-0.13809843433084912</v>
      </c>
      <c r="M134" s="26">
        <v>0.34862997515881028</v>
      </c>
      <c r="N134" s="25">
        <v>0.31294876726093868</v>
      </c>
    </row>
    <row r="135" spans="2:14" x14ac:dyDescent="0.25">
      <c r="B135" s="8" t="s">
        <v>54</v>
      </c>
      <c r="C135" s="15">
        <v>32.237170807554733</v>
      </c>
      <c r="D135" s="15">
        <v>30.502749588194469</v>
      </c>
      <c r="E135" s="15">
        <v>32.02237057156993</v>
      </c>
      <c r="F135" s="15">
        <v>34.65894840834229</v>
      </c>
      <c r="G135" s="15">
        <v>36.673868279587275</v>
      </c>
      <c r="H135" s="15">
        <v>37.334298062389578</v>
      </c>
      <c r="I135" s="15">
        <v>37.009822098432352</v>
      </c>
      <c r="J135" s="19">
        <v>36.339243212856267</v>
      </c>
      <c r="K135" s="23">
        <v>1.8225162272216267E-3</v>
      </c>
      <c r="L135" s="24">
        <v>4.8480836311511899E-2</v>
      </c>
      <c r="M135" s="26">
        <v>0.39436831377037052</v>
      </c>
      <c r="N135" s="25">
        <v>0.43063900275921141</v>
      </c>
    </row>
    <row r="136" spans="2:14" x14ac:dyDescent="0.25">
      <c r="B136" s="8" t="s">
        <v>29</v>
      </c>
      <c r="C136" s="15">
        <v>14.320939623929297</v>
      </c>
      <c r="D136" s="15">
        <v>15.769502691379536</v>
      </c>
      <c r="E136" s="15">
        <v>16.222678108397751</v>
      </c>
      <c r="F136" s="15">
        <v>17.501371267648079</v>
      </c>
      <c r="G136" s="15">
        <v>18.440821285394836</v>
      </c>
      <c r="H136" s="15">
        <v>20.567563924524311</v>
      </c>
      <c r="I136" s="15">
        <v>21.675411587147625</v>
      </c>
      <c r="J136" s="19">
        <v>23.682055116391219</v>
      </c>
      <c r="K136" s="23">
        <v>1.1700162155150684E-2</v>
      </c>
      <c r="L136" s="24">
        <v>0.35315426169881659</v>
      </c>
      <c r="M136" s="26">
        <v>0.19914009490923562</v>
      </c>
      <c r="N136" s="25">
        <v>0.28064471620595971</v>
      </c>
    </row>
    <row r="137" spans="2:14" ht="15.6" x14ac:dyDescent="0.25">
      <c r="B137" s="51" t="s">
        <v>30</v>
      </c>
      <c r="C137" s="15">
        <v>43.760992330964939</v>
      </c>
      <c r="D137" s="15">
        <v>42.983749360354423</v>
      </c>
      <c r="E137" s="15">
        <v>38.057576264991354</v>
      </c>
      <c r="F137" s="15">
        <v>39.426072246076629</v>
      </c>
      <c r="G137" s="15">
        <v>37.918578747311685</v>
      </c>
      <c r="H137" s="15">
        <v>40.04903922063</v>
      </c>
      <c r="I137" s="15">
        <v>39.274866314031286</v>
      </c>
      <c r="J137" s="19">
        <v>39.191115573150256</v>
      </c>
      <c r="K137" s="23">
        <v>-2.2986788489920418E-4</v>
      </c>
      <c r="L137" s="24">
        <v>-5.9594237909345038E-3</v>
      </c>
      <c r="M137" s="24">
        <v>0.36027688673183</v>
      </c>
      <c r="N137" s="25">
        <v>0.39347168914948044</v>
      </c>
    </row>
    <row r="138" spans="2:14" x14ac:dyDescent="0.25">
      <c r="B138" s="3"/>
      <c r="C138" s="15"/>
      <c r="D138" s="15"/>
      <c r="E138" s="15"/>
      <c r="F138" s="15"/>
      <c r="G138" s="15"/>
      <c r="H138" s="15"/>
      <c r="I138" s="15"/>
      <c r="J138" s="19"/>
      <c r="K138" s="23"/>
      <c r="L138" s="24"/>
      <c r="M138" s="26"/>
      <c r="N138" s="25"/>
    </row>
    <row r="139" spans="2:14" x14ac:dyDescent="0.25">
      <c r="B139" s="5"/>
      <c r="C139" s="2"/>
      <c r="D139" s="2"/>
      <c r="E139" s="2"/>
      <c r="F139" s="2"/>
      <c r="G139" s="2"/>
      <c r="H139" s="2"/>
      <c r="I139" s="2"/>
      <c r="J139" s="4"/>
      <c r="K139" s="1"/>
      <c r="L139" s="10"/>
      <c r="M139" s="1"/>
      <c r="N139" s="4"/>
    </row>
    <row r="140" spans="2:14" x14ac:dyDescent="0.25">
      <c r="B140" s="77" t="s">
        <v>67</v>
      </c>
      <c r="J140" s="18"/>
      <c r="K140" s="3"/>
      <c r="L140" s="21"/>
      <c r="M140" s="3"/>
      <c r="N140" s="22"/>
    </row>
    <row r="141" spans="2:14" x14ac:dyDescent="0.25">
      <c r="B141" s="8" t="s">
        <v>13</v>
      </c>
      <c r="C141" s="15">
        <v>37.417876151272864</v>
      </c>
      <c r="D141" s="15">
        <v>42.179781089589405</v>
      </c>
      <c r="E141" s="15">
        <v>41.247565498480689</v>
      </c>
      <c r="F141" s="15">
        <v>41.96176627618204</v>
      </c>
      <c r="G141" s="15">
        <v>40.704633522372504</v>
      </c>
      <c r="H141" s="15">
        <v>40.953798026518228</v>
      </c>
      <c r="I141" s="15">
        <v>40.832900033512473</v>
      </c>
      <c r="J141" s="19">
        <v>38.253704968941911</v>
      </c>
      <c r="K141" s="23">
        <v>-3.5520786745359967E-3</v>
      </c>
      <c r="L141" s="24">
        <v>-8.8367617388519393E-2</v>
      </c>
      <c r="M141" s="24">
        <v>1</v>
      </c>
      <c r="N141" s="25">
        <v>1</v>
      </c>
    </row>
    <row r="142" spans="2:14" x14ac:dyDescent="0.25">
      <c r="B142" s="8" t="s">
        <v>41</v>
      </c>
      <c r="C142" s="15">
        <v>7.0840002122899062</v>
      </c>
      <c r="D142" s="15">
        <v>7.8539600459118866</v>
      </c>
      <c r="E142" s="15">
        <v>7.9695128204096886</v>
      </c>
      <c r="F142" s="15">
        <v>8.8538630234011872</v>
      </c>
      <c r="G142" s="15">
        <v>8.6382539075237261</v>
      </c>
      <c r="H142" s="15">
        <v>8.7563738850137991</v>
      </c>
      <c r="I142" s="15">
        <v>8.8625617610779415</v>
      </c>
      <c r="J142" s="19">
        <v>8.2760481811388882</v>
      </c>
      <c r="K142" s="23">
        <v>-2.5923372272065315E-3</v>
      </c>
      <c r="L142" s="24">
        <v>-6.5261326127940555E-2</v>
      </c>
      <c r="M142" s="24">
        <v>0.21099833989654382</v>
      </c>
      <c r="N142" s="25">
        <v>0.21634631698702625</v>
      </c>
    </row>
    <row r="143" spans="2:14" x14ac:dyDescent="0.25">
      <c r="B143" s="8" t="s">
        <v>8</v>
      </c>
      <c r="C143" s="15">
        <v>20.11438092248671</v>
      </c>
      <c r="D143" s="15">
        <v>23.389839898441153</v>
      </c>
      <c r="E143" s="15">
        <v>21.659880062525669</v>
      </c>
      <c r="F143" s="15">
        <v>21.98298091059555</v>
      </c>
      <c r="G143" s="15">
        <v>20.360144784310027</v>
      </c>
      <c r="H143" s="15">
        <v>20.590783248469378</v>
      </c>
      <c r="I143" s="15">
        <v>20.447667107630753</v>
      </c>
      <c r="J143" s="19">
        <v>18.922357859985027</v>
      </c>
      <c r="K143" s="23">
        <v>-5.7497290008302615E-3</v>
      </c>
      <c r="L143" s="24">
        <v>-0.13922693483008652</v>
      </c>
      <c r="M143" s="24">
        <v>0.52388121047881941</v>
      </c>
      <c r="N143" s="25">
        <v>0.49465425310693545</v>
      </c>
    </row>
    <row r="144" spans="2:14" x14ac:dyDescent="0.25">
      <c r="B144" s="8" t="s">
        <v>9</v>
      </c>
      <c r="C144" s="15">
        <v>6.9183288335492756</v>
      </c>
      <c r="D144" s="15">
        <v>6.9303072655228002</v>
      </c>
      <c r="E144" s="15">
        <v>6.8457243231153004</v>
      </c>
      <c r="F144" s="15">
        <v>6.6503475376326184</v>
      </c>
      <c r="G144" s="15">
        <v>6.1891512064522889</v>
      </c>
      <c r="H144" s="15">
        <v>6.0179094775545394</v>
      </c>
      <c r="I144" s="15">
        <v>5.6188734873325217</v>
      </c>
      <c r="J144" s="19">
        <v>4.8974684372139343</v>
      </c>
      <c r="K144" s="23">
        <v>-1.1698369868414882E-2</v>
      </c>
      <c r="L144" s="24">
        <v>-0.26357706728852726</v>
      </c>
      <c r="M144" s="24">
        <v>0.15848588197793353</v>
      </c>
      <c r="N144" s="25">
        <v>0.12802598967054765</v>
      </c>
    </row>
    <row r="145" spans="2:14" x14ac:dyDescent="0.25">
      <c r="B145" s="8" t="s">
        <v>10</v>
      </c>
      <c r="C145" s="15">
        <v>2.1860285319997979</v>
      </c>
      <c r="D145" s="15">
        <v>2.7295693456727372</v>
      </c>
      <c r="E145" s="15">
        <v>3.0695353346291565</v>
      </c>
      <c r="F145" s="15">
        <v>2.8328187682268551</v>
      </c>
      <c r="G145" s="15">
        <v>3.7335019018758979</v>
      </c>
      <c r="H145" s="15">
        <v>3.6581818687816479</v>
      </c>
      <c r="I145" s="15">
        <v>3.8442550455995197</v>
      </c>
      <c r="J145" s="19">
        <v>3.8352720714141131</v>
      </c>
      <c r="K145" s="23">
        <v>1.1720776621338302E-2</v>
      </c>
      <c r="L145" s="24">
        <v>0.35387131518290627</v>
      </c>
      <c r="M145" s="24">
        <v>6.7509521634097513E-2</v>
      </c>
      <c r="N145" s="25">
        <v>0.10025883962162517</v>
      </c>
    </row>
    <row r="146" spans="2:14" x14ac:dyDescent="0.25">
      <c r="B146" s="8" t="s">
        <v>48</v>
      </c>
      <c r="C146" s="15">
        <v>0.35438337233213246</v>
      </c>
      <c r="D146" s="15">
        <v>0.43953459445807613</v>
      </c>
      <c r="E146" s="15">
        <v>0.69060900047713558</v>
      </c>
      <c r="F146" s="15">
        <v>0.64868767346713396</v>
      </c>
      <c r="G146" s="15">
        <v>0.69370120151251047</v>
      </c>
      <c r="H146" s="15">
        <v>0.73632958609001975</v>
      </c>
      <c r="I146" s="15">
        <v>0.77018886249420682</v>
      </c>
      <c r="J146" s="19">
        <v>0.84298991377406873</v>
      </c>
      <c r="K146" s="23">
        <v>1.0128007467245403E-2</v>
      </c>
      <c r="L146" s="24">
        <v>0.29953126636185301</v>
      </c>
      <c r="M146" s="24">
        <v>1.5459017363512084E-2</v>
      </c>
      <c r="N146" s="25">
        <v>2.2036817465353752E-2</v>
      </c>
    </row>
    <row r="147" spans="2:14" x14ac:dyDescent="0.25">
      <c r="B147" s="8" t="s">
        <v>12</v>
      </c>
      <c r="C147" s="15">
        <v>0.75854440047880867</v>
      </c>
      <c r="D147" s="15">
        <v>0.81608504294254247</v>
      </c>
      <c r="E147" s="15">
        <v>0.95092856231617517</v>
      </c>
      <c r="F147" s="15">
        <v>0.90370947933660495</v>
      </c>
      <c r="G147" s="15">
        <v>0.94101297021623431</v>
      </c>
      <c r="H147" s="15">
        <v>0.96242971614967898</v>
      </c>
      <c r="I147" s="15">
        <v>0.9830272211278801</v>
      </c>
      <c r="J147" s="19">
        <v>1.0142185235216568</v>
      </c>
      <c r="K147" s="23">
        <v>4.447002198811667E-3</v>
      </c>
      <c r="L147" s="24">
        <v>0.1222838165492901</v>
      </c>
      <c r="M147" s="24">
        <v>2.1536497615200732E-2</v>
      </c>
      <c r="N147" s="25">
        <v>2.6512948859335281E-2</v>
      </c>
    </row>
    <row r="148" spans="2:14" x14ac:dyDescent="0.25">
      <c r="B148" s="8" t="s">
        <v>35</v>
      </c>
      <c r="C148" s="15">
        <v>2.1825760934519739E-3</v>
      </c>
      <c r="D148" s="15">
        <v>1.8889204008784351E-2</v>
      </c>
      <c r="E148" s="15">
        <v>4.6826178004969613E-3</v>
      </c>
      <c r="F148" s="15">
        <v>4.6537791999999994E-3</v>
      </c>
      <c r="G148" s="15">
        <v>4.8522515999999995E-3</v>
      </c>
      <c r="H148" s="15">
        <v>4.9583352000000004E-3</v>
      </c>
      <c r="I148" s="15">
        <v>5.1177671999999997E-3</v>
      </c>
      <c r="J148" s="19">
        <v>5.3875751999999996E-3</v>
      </c>
      <c r="K148" s="23">
        <v>5.6472626565204909E-3</v>
      </c>
      <c r="L148" s="24">
        <v>0.15767744202389333</v>
      </c>
      <c r="M148" s="24">
        <v>1.1090522666205154E-4</v>
      </c>
      <c r="N148" s="25">
        <v>1.4083799737500352E-4</v>
      </c>
    </row>
    <row r="149" spans="2:14" x14ac:dyDescent="0.25">
      <c r="B149" s="8" t="s">
        <v>11</v>
      </c>
      <c r="C149" s="15">
        <v>0</v>
      </c>
      <c r="D149" s="15">
        <v>1.3772762893150686E-3</v>
      </c>
      <c r="E149" s="15">
        <v>2.0102665512328768E-3</v>
      </c>
      <c r="F149" s="15">
        <v>5.9745068259909372E-3</v>
      </c>
      <c r="G149" s="15">
        <v>1.7368249125234606E-2</v>
      </c>
      <c r="H149" s="15">
        <v>3.4301379342790428E-2</v>
      </c>
      <c r="I149" s="15">
        <v>5.293401658216005E-2</v>
      </c>
      <c r="J149" s="19">
        <v>8.9513817166646414E-2</v>
      </c>
      <c r="K149" s="23">
        <v>0.1097238596026493</v>
      </c>
      <c r="L149" s="24">
        <v>13.982628654340783</v>
      </c>
      <c r="M149" s="24">
        <v>1.4237977464218738E-4</v>
      </c>
      <c r="N149" s="25">
        <v>2.340003856863602E-3</v>
      </c>
    </row>
    <row r="150" spans="2:14" x14ac:dyDescent="0.25">
      <c r="B150" s="8" t="s">
        <v>21</v>
      </c>
      <c r="C150" s="15">
        <v>2.7302042768999233E-5</v>
      </c>
      <c r="D150" s="15">
        <v>2.1841634215199383E-4</v>
      </c>
      <c r="E150" s="15">
        <v>2.0391213193096301E-2</v>
      </c>
      <c r="F150" s="15">
        <v>4.0164378471173601E-2</v>
      </c>
      <c r="G150" s="15">
        <v>7.0817524656435177E-2</v>
      </c>
      <c r="H150" s="15">
        <v>0.11654927981053742</v>
      </c>
      <c r="I150" s="15">
        <v>0.15021543311535684</v>
      </c>
      <c r="J150" s="19">
        <v>0.21912934599063316</v>
      </c>
      <c r="K150" s="23">
        <v>6.7433306415142225E-2</v>
      </c>
      <c r="L150" s="24">
        <v>4.4558131939699903</v>
      </c>
      <c r="M150" s="24">
        <v>9.5716605937942473E-4</v>
      </c>
      <c r="N150" s="25">
        <v>5.7283169347529536E-3</v>
      </c>
    </row>
    <row r="151" spans="2:14" x14ac:dyDescent="0.25">
      <c r="B151" s="8" t="s">
        <v>34</v>
      </c>
      <c r="C151" s="15">
        <v>0</v>
      </c>
      <c r="D151" s="15">
        <v>0</v>
      </c>
      <c r="E151" s="15">
        <v>3.429129746275611E-2</v>
      </c>
      <c r="F151" s="15">
        <v>3.8566219024900483E-2</v>
      </c>
      <c r="G151" s="15">
        <v>5.5829525100173243E-2</v>
      </c>
      <c r="H151" s="15">
        <v>7.5981250105865442E-2</v>
      </c>
      <c r="I151" s="15">
        <v>9.8059331352154749E-2</v>
      </c>
      <c r="J151" s="19">
        <v>0.15131924353692452</v>
      </c>
      <c r="K151" s="23">
        <v>5.3984245211741611E-2</v>
      </c>
      <c r="L151" s="24">
        <v>2.9236214325087055</v>
      </c>
      <c r="M151" s="24">
        <v>9.1907997320863711E-4</v>
      </c>
      <c r="N151" s="25">
        <v>3.9556755001843675E-3</v>
      </c>
    </row>
    <row r="152" spans="2:14" x14ac:dyDescent="0.25">
      <c r="B152" s="3"/>
      <c r="J152" s="18"/>
      <c r="K152" s="3"/>
      <c r="L152" s="21"/>
      <c r="M152" s="3"/>
      <c r="N152" s="22"/>
    </row>
    <row r="153" spans="2:14" x14ac:dyDescent="0.25">
      <c r="B153" s="77" t="s">
        <v>68</v>
      </c>
      <c r="J153" s="18"/>
      <c r="K153" s="3"/>
      <c r="L153" s="21"/>
      <c r="M153" s="3"/>
      <c r="N153" s="22"/>
    </row>
    <row r="154" spans="2:14" x14ac:dyDescent="0.25">
      <c r="B154" s="8" t="s">
        <v>51</v>
      </c>
      <c r="C154" s="15">
        <v>28.944272275492413</v>
      </c>
      <c r="D154" s="15">
        <v>32.965194259680786</v>
      </c>
      <c r="E154" s="15">
        <v>32.802373845171402</v>
      </c>
      <c r="F154" s="15">
        <v>34.659072979106</v>
      </c>
      <c r="G154" s="15">
        <v>34.305705788322506</v>
      </c>
      <c r="H154" s="15">
        <v>34.477489344676457</v>
      </c>
      <c r="I154" s="15">
        <v>34.595362990005988</v>
      </c>
      <c r="J154" s="19">
        <v>32.321207571532881</v>
      </c>
      <c r="K154" s="23">
        <v>-2.6823936995432618E-3</v>
      </c>
      <c r="L154" s="24">
        <v>-6.7453200753017417E-2</v>
      </c>
      <c r="M154" s="24">
        <v>1</v>
      </c>
      <c r="N154" s="25">
        <v>1</v>
      </c>
    </row>
    <row r="155" spans="2:14" x14ac:dyDescent="0.25">
      <c r="B155" s="8" t="s">
        <v>52</v>
      </c>
      <c r="C155" s="15">
        <v>9.2638111390453624</v>
      </c>
      <c r="D155" s="15">
        <v>9.207290859734286</v>
      </c>
      <c r="E155" s="15">
        <v>10.161006815320857</v>
      </c>
      <c r="F155" s="15">
        <v>11.234497855345333</v>
      </c>
      <c r="G155" s="15">
        <v>11.306541119637298</v>
      </c>
      <c r="H155" s="15">
        <v>11.146814886286684</v>
      </c>
      <c r="I155" s="15">
        <v>10.890287135033196</v>
      </c>
      <c r="J155" s="19">
        <v>9.9961098643039872</v>
      </c>
      <c r="K155" s="23">
        <v>-4.481972243073673E-3</v>
      </c>
      <c r="L155" s="24">
        <v>-0.11023082713502197</v>
      </c>
      <c r="M155" s="24">
        <v>0.32414305662814402</v>
      </c>
      <c r="N155" s="25">
        <v>0.30927402208536686</v>
      </c>
    </row>
    <row r="156" spans="2:14" x14ac:dyDescent="0.25">
      <c r="B156" s="8" t="s">
        <v>53</v>
      </c>
      <c r="C156" s="15">
        <v>2.881754292090438</v>
      </c>
      <c r="D156" s="15">
        <v>4.0444903931900189</v>
      </c>
      <c r="E156" s="15">
        <v>4.4716460234818394</v>
      </c>
      <c r="F156" s="15">
        <v>5.1380160280075957</v>
      </c>
      <c r="G156" s="15">
        <v>5.1746369925392193</v>
      </c>
      <c r="H156" s="15">
        <v>5.2334819629623119</v>
      </c>
      <c r="I156" s="15">
        <v>5.4975920982129098</v>
      </c>
      <c r="J156" s="19">
        <v>5.4744828088993307</v>
      </c>
      <c r="K156" s="23">
        <v>2.4426240851347369E-3</v>
      </c>
      <c r="L156" s="24">
        <v>6.5485739837640944E-2</v>
      </c>
      <c r="M156" s="26">
        <v>0.14824447356410878</v>
      </c>
      <c r="N156" s="25">
        <v>0.16937742183002524</v>
      </c>
    </row>
    <row r="157" spans="2:14" x14ac:dyDescent="0.25">
      <c r="B157" s="8" t="s">
        <v>54</v>
      </c>
      <c r="C157" s="15">
        <v>16.798706844356605</v>
      </c>
      <c r="D157" s="15">
        <v>19.713413006756486</v>
      </c>
      <c r="E157" s="15">
        <v>18.169721006368707</v>
      </c>
      <c r="F157" s="15">
        <v>18.286559095753059</v>
      </c>
      <c r="G157" s="15">
        <v>17.824527676145973</v>
      </c>
      <c r="H157" s="15">
        <v>18.097192495427436</v>
      </c>
      <c r="I157" s="15">
        <v>18.207483756759853</v>
      </c>
      <c r="J157" s="19">
        <v>16.850614898329567</v>
      </c>
      <c r="K157" s="23">
        <v>-3.1404110890691506E-3</v>
      </c>
      <c r="L157" s="24">
        <v>-7.8524570418334272E-2</v>
      </c>
      <c r="M157" s="26">
        <v>0.5276124698077469</v>
      </c>
      <c r="N157" s="25">
        <v>0.52134855608460806</v>
      </c>
    </row>
    <row r="158" spans="2:14" x14ac:dyDescent="0.25">
      <c r="B158" s="8" t="s">
        <v>29</v>
      </c>
      <c r="C158" s="15">
        <v>3.3613806001747775</v>
      </c>
      <c r="D158" s="15">
        <v>4.0767028510269308</v>
      </c>
      <c r="E158" s="15">
        <v>4.3687509171942231</v>
      </c>
      <c r="F158" s="15">
        <v>4.4955611972614058</v>
      </c>
      <c r="G158" s="15">
        <v>4.8276959291228154</v>
      </c>
      <c r="H158" s="15">
        <v>5.1000547657041357</v>
      </c>
      <c r="I158" s="15">
        <v>5.329547427864326</v>
      </c>
      <c r="J158" s="19">
        <v>5.7358986791703606</v>
      </c>
      <c r="K158" s="23">
        <v>9.4153531583245353E-3</v>
      </c>
      <c r="L158" s="24">
        <v>0.2759027021286109</v>
      </c>
      <c r="M158" s="26">
        <v>0.12970806230078705</v>
      </c>
      <c r="N158" s="25">
        <v>0.17746548195873385</v>
      </c>
    </row>
    <row r="159" spans="2:14" ht="15.6" x14ac:dyDescent="0.25">
      <c r="B159" s="51" t="s">
        <v>30</v>
      </c>
      <c r="C159" s="15">
        <v>18.813748835976533</v>
      </c>
      <c r="D159" s="15">
        <v>19.720125501672857</v>
      </c>
      <c r="E159" s="15">
        <v>18.252096467324893</v>
      </c>
      <c r="F159" s="15">
        <v>17.604460010152515</v>
      </c>
      <c r="G159" s="15">
        <v>17.193470920599374</v>
      </c>
      <c r="H159" s="15">
        <v>17.438269322505494</v>
      </c>
      <c r="I159" s="15">
        <v>17.304784747146336</v>
      </c>
      <c r="J159" s="19">
        <v>17.05431590373713</v>
      </c>
      <c r="K159" s="23">
        <v>-1.2203691942075379E-3</v>
      </c>
      <c r="L159" s="24">
        <v>-3.125026874429071E-2</v>
      </c>
      <c r="M159" s="24">
        <v>0.41953572436117875</v>
      </c>
      <c r="N159" s="25">
        <v>0.44582128496007084</v>
      </c>
    </row>
    <row r="160" spans="2:14" x14ac:dyDescent="0.25">
      <c r="B160" s="3"/>
      <c r="C160" s="15"/>
      <c r="D160" s="15"/>
      <c r="E160" s="15"/>
      <c r="F160" s="15"/>
      <c r="G160" s="15"/>
      <c r="H160" s="15"/>
      <c r="I160" s="15"/>
      <c r="J160" s="19"/>
      <c r="K160" s="23"/>
      <c r="L160" s="24"/>
      <c r="M160" s="26"/>
      <c r="N160" s="25"/>
    </row>
    <row r="161" spans="2:14" x14ac:dyDescent="0.25">
      <c r="B161" s="46"/>
      <c r="C161" s="40"/>
      <c r="D161" s="40"/>
      <c r="E161" s="40"/>
      <c r="F161" s="40"/>
      <c r="G161" s="40"/>
      <c r="H161" s="40"/>
      <c r="I161" s="40"/>
      <c r="J161" s="41"/>
      <c r="K161" s="42"/>
      <c r="L161" s="43"/>
      <c r="M161" s="44"/>
      <c r="N161" s="45"/>
    </row>
    <row r="162" spans="2:14" x14ac:dyDescent="0.25">
      <c r="B162" s="5"/>
      <c r="C162" s="2"/>
      <c r="D162" s="2"/>
      <c r="E162" s="2"/>
      <c r="F162" s="2"/>
      <c r="G162" s="2"/>
      <c r="H162" s="2"/>
      <c r="I162" s="2"/>
      <c r="J162" s="4"/>
      <c r="K162" s="1"/>
      <c r="L162" s="10"/>
      <c r="M162" s="1"/>
      <c r="N162" s="4"/>
    </row>
    <row r="163" spans="2:14" x14ac:dyDescent="0.25">
      <c r="B163" s="7" t="s">
        <v>69</v>
      </c>
      <c r="C163" s="38"/>
      <c r="D163" s="38"/>
      <c r="E163" s="38"/>
      <c r="F163" s="38"/>
      <c r="G163" s="38"/>
      <c r="H163" s="38"/>
      <c r="I163" s="38"/>
      <c r="J163" s="39"/>
      <c r="K163" s="23"/>
      <c r="L163" s="24"/>
      <c r="M163" s="26"/>
      <c r="N163" s="25"/>
    </row>
    <row r="164" spans="2:14" x14ac:dyDescent="0.25">
      <c r="B164" s="51" t="s">
        <v>22</v>
      </c>
      <c r="C164" s="15">
        <v>48.026360819488687</v>
      </c>
      <c r="D164" s="15">
        <v>64.597149454251451</v>
      </c>
      <c r="E164" s="15">
        <v>81.892643888529207</v>
      </c>
      <c r="F164" s="15">
        <v>95.058728029037241</v>
      </c>
      <c r="G164" s="15">
        <v>111.56480235393022</v>
      </c>
      <c r="H164" s="15">
        <v>127.02258934922818</v>
      </c>
      <c r="I164" s="15">
        <v>143.51263390866714</v>
      </c>
      <c r="J164" s="19">
        <v>181.34131831009375</v>
      </c>
      <c r="K164" s="23">
        <v>2.5152900966377345E-2</v>
      </c>
      <c r="L164" s="24">
        <v>0.90767667598813317</v>
      </c>
      <c r="M164" s="26">
        <v>1</v>
      </c>
      <c r="N164" s="25">
        <v>1</v>
      </c>
    </row>
    <row r="165" spans="2:14" x14ac:dyDescent="0.25">
      <c r="B165" s="51" t="s">
        <v>0</v>
      </c>
      <c r="C165" s="15">
        <v>36.270721794734811</v>
      </c>
      <c r="D165" s="15">
        <v>42.648804262214391</v>
      </c>
      <c r="E165" s="15">
        <v>49.007420473594394</v>
      </c>
      <c r="F165" s="15">
        <v>55.437318816889984</v>
      </c>
      <c r="G165" s="15">
        <v>61.475156299035845</v>
      </c>
      <c r="H165" s="15">
        <v>66.566646141071089</v>
      </c>
      <c r="I165" s="15">
        <v>71.822901711688345</v>
      </c>
      <c r="J165" s="19">
        <v>83.179154892004476</v>
      </c>
      <c r="K165" s="23">
        <v>1.5727932267011413E-2</v>
      </c>
      <c r="L165" s="24">
        <v>0.50041806976174397</v>
      </c>
      <c r="M165" s="26">
        <v>0.58319020216592576</v>
      </c>
      <c r="N165" s="25">
        <v>0.45868837652193567</v>
      </c>
    </row>
    <row r="166" spans="2:14" x14ac:dyDescent="0.25">
      <c r="B166" s="51" t="s">
        <v>20</v>
      </c>
      <c r="C166" s="15">
        <v>11.755638985314111</v>
      </c>
      <c r="D166" s="15">
        <v>21.948345137817643</v>
      </c>
      <c r="E166" s="15">
        <v>32.885223353225477</v>
      </c>
      <c r="F166" s="15">
        <v>39.62140913801997</v>
      </c>
      <c r="G166" s="15">
        <v>50.089645968929695</v>
      </c>
      <c r="H166" s="15">
        <v>60.45594311057161</v>
      </c>
      <c r="I166" s="15">
        <v>71.689732087708776</v>
      </c>
      <c r="J166" s="19">
        <v>98.162163284014738</v>
      </c>
      <c r="K166" s="23">
        <v>3.5510226941066536E-2</v>
      </c>
      <c r="L166" s="24">
        <v>1.4775030827921802</v>
      </c>
      <c r="M166" s="26">
        <v>0.41680979705426907</v>
      </c>
      <c r="N166" s="25">
        <v>0.54131162273871525</v>
      </c>
    </row>
    <row r="167" spans="2:14" x14ac:dyDescent="0.25">
      <c r="B167" s="51" t="s">
        <v>19</v>
      </c>
      <c r="C167" s="15">
        <v>1.1419715796435133</v>
      </c>
      <c r="D167" s="15">
        <v>1.9430923887228928</v>
      </c>
      <c r="E167" s="15">
        <v>2.5267161654485761</v>
      </c>
      <c r="F167" s="15">
        <v>2.9087426546115225</v>
      </c>
      <c r="G167" s="15">
        <v>3.6610132421663777</v>
      </c>
      <c r="H167" s="15">
        <v>4.3900847150214375</v>
      </c>
      <c r="I167" s="15">
        <v>5.2704438919727732</v>
      </c>
      <c r="J167" s="19">
        <v>7.6516435665874631</v>
      </c>
      <c r="K167" s="23">
        <v>3.7900562621524747E-2</v>
      </c>
      <c r="L167" s="24">
        <v>1.6305673877531044</v>
      </c>
      <c r="M167" s="26">
        <v>3.0599427479431448E-2</v>
      </c>
      <c r="N167" s="25">
        <v>4.2194705750970382E-2</v>
      </c>
    </row>
    <row r="168" spans="2:14" x14ac:dyDescent="0.25">
      <c r="B168" s="51" t="s">
        <v>5</v>
      </c>
      <c r="C168" s="15">
        <v>11.255319107805096</v>
      </c>
      <c r="D168" s="15">
        <v>19.100885051236784</v>
      </c>
      <c r="E168" s="15">
        <v>29.501907062381854</v>
      </c>
      <c r="F168" s="15">
        <v>35.27832266020436</v>
      </c>
      <c r="G168" s="15">
        <v>43.990642241384926</v>
      </c>
      <c r="H168" s="15">
        <v>52.525440298922128</v>
      </c>
      <c r="I168" s="15">
        <v>61.708998631443052</v>
      </c>
      <c r="J168" s="19">
        <v>83.043930626509166</v>
      </c>
      <c r="K168" s="23">
        <v>3.3475055682878008E-2</v>
      </c>
      <c r="L168" s="24">
        <v>1.353964824982643</v>
      </c>
      <c r="M168" s="26">
        <v>0.37112134142409331</v>
      </c>
      <c r="N168" s="25">
        <v>0.45794268730584609</v>
      </c>
    </row>
    <row r="169" spans="2:14" x14ac:dyDescent="0.25">
      <c r="B169" s="51" t="s">
        <v>36</v>
      </c>
      <c r="C169" s="15">
        <v>2.8154217803585344</v>
      </c>
      <c r="D169" s="15">
        <v>7.671447491751846</v>
      </c>
      <c r="E169" s="15">
        <v>14.834389179386735</v>
      </c>
      <c r="F169" s="15">
        <v>18.268587026823123</v>
      </c>
      <c r="G169" s="15">
        <v>23.31616397025272</v>
      </c>
      <c r="H169" s="15">
        <v>28.402861635081031</v>
      </c>
      <c r="I169" s="15">
        <v>33.681386902104656</v>
      </c>
      <c r="J169" s="19">
        <v>45.294305368208889</v>
      </c>
      <c r="K169" s="23">
        <v>3.5539980555349349E-2</v>
      </c>
      <c r="L169" s="24">
        <v>1.4793546048035817</v>
      </c>
      <c r="M169" s="26">
        <v>0.1921821110549963</v>
      </c>
      <c r="N169" s="25">
        <v>0.24977377351341187</v>
      </c>
    </row>
    <row r="170" spans="2:14" x14ac:dyDescent="0.25">
      <c r="B170" s="51" t="s">
        <v>37</v>
      </c>
      <c r="C170" s="15">
        <v>0.80054034619774239</v>
      </c>
      <c r="D170" s="15">
        <v>1.5359177883214135</v>
      </c>
      <c r="E170" s="15">
        <v>2.5338016214402335</v>
      </c>
      <c r="F170" s="15">
        <v>3.4346341145341777</v>
      </c>
      <c r="G170" s="15">
        <v>4.8995891326072085</v>
      </c>
      <c r="H170" s="15">
        <v>6.3369970554978252</v>
      </c>
      <c r="I170" s="15">
        <v>8.015266684311074</v>
      </c>
      <c r="J170" s="19">
        <v>12.771250191533609</v>
      </c>
      <c r="K170" s="23">
        <v>5.180843976986349E-2</v>
      </c>
      <c r="L170" s="24">
        <v>2.7183728355489505</v>
      </c>
      <c r="M170" s="26">
        <v>3.6131707058872205E-2</v>
      </c>
      <c r="N170" s="25">
        <v>7.0426587335682453E-2</v>
      </c>
    </row>
    <row r="171" spans="2:14" x14ac:dyDescent="0.25">
      <c r="B171" s="51" t="s">
        <v>23</v>
      </c>
      <c r="C171" s="15">
        <v>14.80667118157354</v>
      </c>
      <c r="D171" s="15">
        <v>17.185218028205036</v>
      </c>
      <c r="E171" s="15">
        <v>18.965604521330899</v>
      </c>
      <c r="F171" s="15">
        <v>21.433627291572506</v>
      </c>
      <c r="G171" s="15">
        <v>23.610690998128398</v>
      </c>
      <c r="H171" s="15">
        <v>25.418207249987365</v>
      </c>
      <c r="I171" s="15">
        <v>27.2344828723195</v>
      </c>
      <c r="J171" s="19">
        <v>31.062281539198821</v>
      </c>
      <c r="K171" s="23">
        <v>1.4372818001716414E-2</v>
      </c>
      <c r="L171" s="24">
        <v>0.44923120648888992</v>
      </c>
      <c r="M171" s="26">
        <v>0.22547774134980278</v>
      </c>
      <c r="N171" s="25">
        <v>0.17129180392348478</v>
      </c>
    </row>
    <row r="172" spans="2:14" x14ac:dyDescent="0.25">
      <c r="B172" s="51" t="s">
        <v>38</v>
      </c>
      <c r="C172" s="15">
        <v>11.223253651591552</v>
      </c>
      <c r="D172" s="15">
        <v>12.855628862223487</v>
      </c>
      <c r="E172" s="15">
        <v>13.904427893418911</v>
      </c>
      <c r="F172" s="15">
        <v>15.520125120553621</v>
      </c>
      <c r="G172" s="15">
        <v>17.005985560530259</v>
      </c>
      <c r="H172" s="15">
        <v>18.241198443276783</v>
      </c>
      <c r="I172" s="15">
        <v>19.421952797131354</v>
      </c>
      <c r="J172" s="19">
        <v>21.820792421490655</v>
      </c>
      <c r="K172" s="23">
        <v>1.3191080046391024E-2</v>
      </c>
      <c r="L172" s="24">
        <v>0.40596755837959919</v>
      </c>
      <c r="M172" s="26">
        <v>0.16326880700331636</v>
      </c>
      <c r="N172" s="25">
        <v>0.12032995361915859</v>
      </c>
    </row>
    <row r="173" spans="2:14" x14ac:dyDescent="0.25">
      <c r="B173" s="51" t="s">
        <v>2</v>
      </c>
      <c r="C173" s="15">
        <v>2.7486457306080094</v>
      </c>
      <c r="D173" s="15">
        <v>3.92034432758568</v>
      </c>
      <c r="E173" s="15">
        <v>3.9764903693338054</v>
      </c>
      <c r="F173" s="15">
        <v>4.6094927669001997</v>
      </c>
      <c r="G173" s="15">
        <v>5.4366402489351398</v>
      </c>
      <c r="H173" s="15">
        <v>6.3561412166225288</v>
      </c>
      <c r="I173" s="15">
        <v>7.400267466809515</v>
      </c>
      <c r="J173" s="19">
        <v>9.8922058048539778</v>
      </c>
      <c r="K173" s="23">
        <v>2.9805921690368553E-2</v>
      </c>
      <c r="L173" s="24">
        <v>1.146050835763933</v>
      </c>
      <c r="M173" s="26">
        <v>4.8490999853187125E-2</v>
      </c>
      <c r="N173" s="25">
        <v>5.4550203434268085E-2</v>
      </c>
    </row>
    <row r="174" spans="2:14" x14ac:dyDescent="0.25">
      <c r="B174" s="51" t="s">
        <v>6</v>
      </c>
      <c r="C174" s="15">
        <v>1.3274085406585305</v>
      </c>
      <c r="D174" s="15">
        <v>2.0249546075557752</v>
      </c>
      <c r="E174" s="15">
        <v>2.5147574862513005</v>
      </c>
      <c r="F174" s="15">
        <v>2.8852695386990068</v>
      </c>
      <c r="G174" s="15">
        <v>3.5060682484533152</v>
      </c>
      <c r="H174" s="15">
        <v>4.0055027397746228</v>
      </c>
      <c r="I174" s="15">
        <v>4.5064314736297222</v>
      </c>
      <c r="J174" s="19">
        <v>5.5006588053850436</v>
      </c>
      <c r="K174" s="23">
        <v>2.5127802494721019E-2</v>
      </c>
      <c r="L174" s="24">
        <v>0.90646271747122054</v>
      </c>
      <c r="M174" s="26">
        <v>3.0352494700093758E-2</v>
      </c>
      <c r="N174" s="25">
        <v>3.0333179755420738E-2</v>
      </c>
    </row>
    <row r="175" spans="2:14" x14ac:dyDescent="0.25">
      <c r="B175" s="51" t="s">
        <v>1</v>
      </c>
      <c r="C175" s="15">
        <v>15.73976614096733</v>
      </c>
      <c r="D175" s="15">
        <v>18.705414101326475</v>
      </c>
      <c r="E175" s="15">
        <v>22.389007954089671</v>
      </c>
      <c r="F175" s="15">
        <v>25.675350319407325</v>
      </c>
      <c r="G175" s="15">
        <v>28.777013709247619</v>
      </c>
      <c r="H175" s="15">
        <v>31.436004864067208</v>
      </c>
      <c r="I175" s="15">
        <v>34.210619308707223</v>
      </c>
      <c r="J175" s="19">
        <v>40.421109886455241</v>
      </c>
      <c r="K175" s="23">
        <v>1.7607867512667852E-2</v>
      </c>
      <c r="L175" s="24">
        <v>0.57431580810416372</v>
      </c>
      <c r="M175" s="26">
        <v>0.27009987248687328</v>
      </c>
      <c r="N175" s="25">
        <v>0.22290071707394959</v>
      </c>
    </row>
    <row r="176" spans="2:14" x14ac:dyDescent="0.25">
      <c r="B176" s="51" t="s">
        <v>39</v>
      </c>
      <c r="C176" s="15">
        <v>13.664784346725874</v>
      </c>
      <c r="D176" s="15">
        <v>16.276320974908298</v>
      </c>
      <c r="E176" s="15">
        <v>19.648168656657489</v>
      </c>
      <c r="F176" s="15">
        <v>22.571419900075071</v>
      </c>
      <c r="G176" s="15">
        <v>25.294676844263424</v>
      </c>
      <c r="H176" s="15">
        <v>27.582168153310132</v>
      </c>
      <c r="I176" s="15">
        <v>29.970581593728973</v>
      </c>
      <c r="J176" s="19">
        <v>35.314008421818464</v>
      </c>
      <c r="K176" s="23">
        <v>1.7364236514104903E-2</v>
      </c>
      <c r="L176" s="24">
        <v>0.56454527797345233</v>
      </c>
      <c r="M176" s="26">
        <v>0.23744710631074573</v>
      </c>
      <c r="N176" s="25">
        <v>0.19473779473374894</v>
      </c>
    </row>
    <row r="177" spans="2:14" x14ac:dyDescent="0.25">
      <c r="B177" s="51" t="s">
        <v>4</v>
      </c>
      <c r="C177" s="15">
        <v>1.0065785382326604</v>
      </c>
      <c r="D177" s="15">
        <v>1.7172409496187944</v>
      </c>
      <c r="E177" s="15">
        <v>2.018160329693095</v>
      </c>
      <c r="F177" s="15">
        <v>2.2679227976423499</v>
      </c>
      <c r="G177" s="15">
        <v>2.582733665614485</v>
      </c>
      <c r="H177" s="15">
        <v>2.8912082648329518</v>
      </c>
      <c r="I177" s="15">
        <v>3.1813902637853197</v>
      </c>
      <c r="J177" s="19">
        <v>3.7694880811041118</v>
      </c>
      <c r="K177" s="23">
        <v>1.9733522529606029E-2</v>
      </c>
      <c r="L177" s="24">
        <v>0.66208835901413154</v>
      </c>
      <c r="M177" s="26">
        <v>2.3858122706518606E-2</v>
      </c>
      <c r="N177" s="25">
        <v>2.0786702756060729E-2</v>
      </c>
    </row>
    <row r="178" spans="2:14" x14ac:dyDescent="0.25">
      <c r="B178" s="8"/>
      <c r="C178" s="15"/>
      <c r="D178" s="15"/>
      <c r="E178" s="15"/>
      <c r="F178" s="15"/>
      <c r="G178" s="15"/>
      <c r="H178" s="15"/>
      <c r="I178" s="15"/>
      <c r="J178" s="19"/>
      <c r="K178" s="23"/>
      <c r="L178" s="24"/>
      <c r="M178" s="26"/>
      <c r="N178" s="25"/>
    </row>
    <row r="179" spans="2:14" x14ac:dyDescent="0.25">
      <c r="B179" s="5"/>
      <c r="C179" s="2"/>
      <c r="D179" s="2"/>
      <c r="E179" s="2"/>
      <c r="F179" s="2"/>
      <c r="G179" s="2"/>
      <c r="H179" s="2"/>
      <c r="I179" s="2"/>
      <c r="J179" s="4"/>
      <c r="K179" s="58"/>
      <c r="L179" s="11"/>
      <c r="M179" s="2"/>
      <c r="N179" s="4"/>
    </row>
    <row r="180" spans="2:14" x14ac:dyDescent="0.25">
      <c r="B180" s="7" t="s">
        <v>31</v>
      </c>
      <c r="C180" s="38"/>
      <c r="D180" s="38"/>
      <c r="E180" s="38"/>
      <c r="F180" s="38"/>
      <c r="G180" s="38"/>
      <c r="H180" s="38"/>
      <c r="I180" s="38"/>
      <c r="J180" s="39"/>
      <c r="K180" s="23"/>
      <c r="L180" s="57"/>
      <c r="M180" s="37"/>
      <c r="N180" s="25"/>
    </row>
    <row r="181" spans="2:14" x14ac:dyDescent="0.25">
      <c r="B181" s="51" t="s">
        <v>22</v>
      </c>
      <c r="C181" s="16">
        <v>8.3586432971409721</v>
      </c>
      <c r="D181" s="16">
        <v>7.8735669624805542</v>
      </c>
      <c r="E181" s="16">
        <v>6.7423490145535903</v>
      </c>
      <c r="F181" s="16">
        <v>6.3983204352561245</v>
      </c>
      <c r="G181" s="16">
        <v>5.7138569389639748</v>
      </c>
      <c r="H181" s="16">
        <v>5.1589964619456197</v>
      </c>
      <c r="I181" s="16">
        <v>4.6345172946914195</v>
      </c>
      <c r="J181" s="20">
        <v>3.7595345002847429</v>
      </c>
      <c r="K181" s="23">
        <v>-2.0243838402549952E-2</v>
      </c>
      <c r="L181" s="57">
        <v>-0.41241853415641738</v>
      </c>
      <c r="M181" s="38"/>
      <c r="N181" s="39"/>
    </row>
    <row r="182" spans="2:14" x14ac:dyDescent="0.25">
      <c r="B182" s="51" t="s">
        <v>0</v>
      </c>
      <c r="C182" s="16">
        <v>6.0503961313956971</v>
      </c>
      <c r="D182" s="16">
        <v>5.2624851867247493</v>
      </c>
      <c r="E182" s="16">
        <v>4.1533318369347301</v>
      </c>
      <c r="F182" s="16">
        <v>3.8348786690146661</v>
      </c>
      <c r="G182" s="16">
        <v>3.3684893559846159</v>
      </c>
      <c r="H182" s="16">
        <v>3.0810540228356942</v>
      </c>
      <c r="I182" s="16">
        <v>2.7746176260549014</v>
      </c>
      <c r="J182" s="20">
        <v>2.266857585049046</v>
      </c>
      <c r="K182" s="23">
        <v>-2.0017822931794882E-2</v>
      </c>
      <c r="L182" s="57">
        <v>-0.40888414453240252</v>
      </c>
      <c r="M182" s="38"/>
      <c r="N182" s="39"/>
    </row>
    <row r="183" spans="2:14" x14ac:dyDescent="0.25">
      <c r="B183" s="51" t="s">
        <v>20</v>
      </c>
      <c r="C183" s="16">
        <v>15.480484205466356</v>
      </c>
      <c r="D183" s="16">
        <v>12.947275923054839</v>
      </c>
      <c r="E183" s="16">
        <v>10.600648893138228</v>
      </c>
      <c r="F183" s="16">
        <v>9.9850262443872566</v>
      </c>
      <c r="G183" s="16">
        <v>8.5923328359612174</v>
      </c>
      <c r="H183" s="16">
        <v>7.4469710069193313</v>
      </c>
      <c r="I183" s="16">
        <v>6.4978718796678008</v>
      </c>
      <c r="J183" s="20">
        <v>5.0243762686258773</v>
      </c>
      <c r="K183" s="23">
        <v>-2.6068998556337264E-2</v>
      </c>
      <c r="L183" s="57">
        <v>-0.49680890709224124</v>
      </c>
      <c r="N183" s="22"/>
    </row>
    <row r="184" spans="2:14" x14ac:dyDescent="0.25">
      <c r="B184" s="51" t="s">
        <v>19</v>
      </c>
      <c r="C184" s="16">
        <v>17.096571765604274</v>
      </c>
      <c r="D184" s="16">
        <v>13.262581715573965</v>
      </c>
      <c r="E184" s="16">
        <v>12.142650057661561</v>
      </c>
      <c r="F184" s="16">
        <v>11.598254287019028</v>
      </c>
      <c r="G184" s="16">
        <v>10.299703897737315</v>
      </c>
      <c r="H184" s="16">
        <v>9.4622695809468649</v>
      </c>
      <c r="I184" s="16">
        <v>8.5842596414870069</v>
      </c>
      <c r="J184" s="20">
        <v>6.8857435049370581</v>
      </c>
      <c r="K184" s="23">
        <v>-1.9854160950061428E-2</v>
      </c>
      <c r="L184" s="57">
        <v>-0.40631207640931755</v>
      </c>
      <c r="N184" s="22"/>
    </row>
    <row r="185" spans="2:14" x14ac:dyDescent="0.25">
      <c r="B185" s="51" t="s">
        <v>5</v>
      </c>
      <c r="C185" s="16">
        <v>10.708567674980117</v>
      </c>
      <c r="D185" s="16">
        <v>10.331124024674466</v>
      </c>
      <c r="E185" s="16">
        <v>8.4034882278753251</v>
      </c>
      <c r="F185" s="16">
        <v>8.0802749251899968</v>
      </c>
      <c r="G185" s="16">
        <v>7.0484076504159399</v>
      </c>
      <c r="H185" s="16">
        <v>6.1120335162740131</v>
      </c>
      <c r="I185" s="16">
        <v>5.3160609700078139</v>
      </c>
      <c r="J185" s="20">
        <v>4.1040377137569228</v>
      </c>
      <c r="K185" s="23">
        <v>-2.5719419167683499E-2</v>
      </c>
      <c r="L185" s="57">
        <v>-0.49209182215289271</v>
      </c>
      <c r="M185" s="37"/>
      <c r="N185" s="25"/>
    </row>
    <row r="186" spans="2:14" x14ac:dyDescent="0.25">
      <c r="B186" s="51" t="s">
        <v>36</v>
      </c>
      <c r="C186" s="16">
        <v>16.170574844450684</v>
      </c>
      <c r="D186" s="16">
        <v>13.019107184977344</v>
      </c>
      <c r="E186" s="16">
        <v>9.2277196879406986</v>
      </c>
      <c r="F186" s="16">
        <v>8.7608515280679118</v>
      </c>
      <c r="G186" s="16">
        <v>7.4744897155081311</v>
      </c>
      <c r="H186" s="16">
        <v>6.2576542325903457</v>
      </c>
      <c r="I186" s="16">
        <v>5.2089716414511305</v>
      </c>
      <c r="J186" s="20">
        <v>3.7442459998005257</v>
      </c>
      <c r="K186" s="23">
        <v>-3.2166402049867981E-2</v>
      </c>
      <c r="L186" s="57">
        <v>-0.57261620199763064</v>
      </c>
      <c r="M186" s="37"/>
      <c r="N186" s="25"/>
    </row>
    <row r="187" spans="2:14" x14ac:dyDescent="0.25">
      <c r="B187" s="51" t="s">
        <v>37</v>
      </c>
      <c r="C187" s="16">
        <v>20.891666074046913</v>
      </c>
      <c r="D187" s="16">
        <v>16.728837917599094</v>
      </c>
      <c r="E187" s="16">
        <v>13.769078816568257</v>
      </c>
      <c r="F187" s="16">
        <v>12.831742223492022</v>
      </c>
      <c r="G187" s="16">
        <v>10.674801751300496</v>
      </c>
      <c r="H187" s="16">
        <v>8.925306836376965</v>
      </c>
      <c r="I187" s="16">
        <v>7.8214852865814919</v>
      </c>
      <c r="J187" s="20">
        <v>6.0157527046575181</v>
      </c>
      <c r="K187" s="23">
        <v>-2.871580665460205E-2</v>
      </c>
      <c r="L187" s="57">
        <v>-0.53118192371071538</v>
      </c>
      <c r="M187" s="37"/>
      <c r="N187" s="25"/>
    </row>
    <row r="188" spans="2:14" x14ac:dyDescent="0.25">
      <c r="B188" s="51" t="s">
        <v>23</v>
      </c>
      <c r="C188" s="16">
        <v>5.1965331968804751</v>
      </c>
      <c r="D188" s="16">
        <v>4.6669585205364879</v>
      </c>
      <c r="E188" s="16">
        <v>3.6975690112677304</v>
      </c>
      <c r="F188" s="16">
        <v>3.2931337691520377</v>
      </c>
      <c r="G188" s="16">
        <v>2.8371551256070195</v>
      </c>
      <c r="H188" s="16">
        <v>2.5582605335620645</v>
      </c>
      <c r="I188" s="16">
        <v>2.3366260327939354</v>
      </c>
      <c r="J188" s="20">
        <v>1.9731668393142219</v>
      </c>
      <c r="K188" s="23">
        <v>-1.950721694957358E-2</v>
      </c>
      <c r="L188" s="57">
        <v>-0.40082396354573213</v>
      </c>
      <c r="M188" s="37"/>
      <c r="N188" s="25"/>
    </row>
    <row r="189" spans="2:14" x14ac:dyDescent="0.25">
      <c r="B189" s="51" t="s">
        <v>38</v>
      </c>
      <c r="C189" s="16">
        <v>5.4725941963974964</v>
      </c>
      <c r="D189" s="16">
        <v>4.9741438150290183</v>
      </c>
      <c r="E189" s="16">
        <v>3.9168977418874573</v>
      </c>
      <c r="F189" s="16">
        <v>3.4817824037495617</v>
      </c>
      <c r="G189" s="16">
        <v>2.9846947834475572</v>
      </c>
      <c r="H189" s="16">
        <v>2.6722005409498126</v>
      </c>
      <c r="I189" s="16">
        <v>2.4295328705841608</v>
      </c>
      <c r="J189" s="20">
        <v>2.0453649057415748</v>
      </c>
      <c r="K189" s="23">
        <v>-2.0252420981702435E-2</v>
      </c>
      <c r="L189" s="57">
        <v>-0.41255234573564858</v>
      </c>
      <c r="M189" s="37"/>
      <c r="N189" s="25"/>
    </row>
    <row r="190" spans="2:14" x14ac:dyDescent="0.25">
      <c r="B190" s="51" t="s">
        <v>2</v>
      </c>
      <c r="C190" s="16">
        <v>6.9518601048230586</v>
      </c>
      <c r="D190" s="16">
        <v>6.4144987456854032</v>
      </c>
      <c r="E190" s="16">
        <v>6.2610228293202637</v>
      </c>
      <c r="F190" s="16">
        <v>5.9703721401041792</v>
      </c>
      <c r="G190" s="16">
        <v>5.4402400601741574</v>
      </c>
      <c r="H190" s="16">
        <v>4.9575907011766471</v>
      </c>
      <c r="I190" s="16">
        <v>4.525415109976314</v>
      </c>
      <c r="J190" s="20">
        <v>3.6907923628419854</v>
      </c>
      <c r="K190" s="23">
        <v>-1.8328720709858803E-2</v>
      </c>
      <c r="L190" s="57">
        <v>-0.38181535820017021</v>
      </c>
      <c r="M190" s="37"/>
      <c r="N190" s="25"/>
    </row>
    <row r="191" spans="2:14" x14ac:dyDescent="0.25">
      <c r="B191" s="51" t="s">
        <v>6</v>
      </c>
      <c r="C191" s="16">
        <v>12.930106058816731</v>
      </c>
      <c r="D191" s="16">
        <v>14.187053617869003</v>
      </c>
      <c r="E191" s="16">
        <v>14.275055100616234</v>
      </c>
      <c r="F191" s="16">
        <v>13.836719205830184</v>
      </c>
      <c r="G191" s="16">
        <v>12.288245827151611</v>
      </c>
      <c r="H191" s="16">
        <v>11.34997562658695</v>
      </c>
      <c r="I191" s="16">
        <v>10.627086850498641</v>
      </c>
      <c r="J191" s="20">
        <v>9.562131733620161</v>
      </c>
      <c r="K191" s="23">
        <v>-1.4111606976459634E-2</v>
      </c>
      <c r="L191" s="57">
        <v>-0.30893070883514784</v>
      </c>
      <c r="M191" s="37"/>
      <c r="N191" s="25"/>
    </row>
    <row r="192" spans="2:14" x14ac:dyDescent="0.25">
      <c r="B192" s="51" t="s">
        <v>1</v>
      </c>
      <c r="C192" s="16">
        <v>7.0363246969684603</v>
      </c>
      <c r="D192" s="16">
        <v>5.8404632494740971</v>
      </c>
      <c r="E192" s="16">
        <v>4.5280895168653057</v>
      </c>
      <c r="F192" s="16">
        <v>4.2621696700328631</v>
      </c>
      <c r="G192" s="16">
        <v>3.7996334988888432</v>
      </c>
      <c r="H192" s="16">
        <v>3.4921095529192963</v>
      </c>
      <c r="I192" s="16">
        <v>3.0976026014558409</v>
      </c>
      <c r="J192" s="20">
        <v>2.4641429689248961</v>
      </c>
      <c r="K192" s="23">
        <v>-2.0853881932198837E-2</v>
      </c>
      <c r="L192" s="57">
        <v>-0.42185713857189155</v>
      </c>
      <c r="M192" s="37"/>
      <c r="N192" s="25"/>
    </row>
    <row r="193" spans="2:14" x14ac:dyDescent="0.25">
      <c r="B193" s="51" t="s">
        <v>39</v>
      </c>
      <c r="C193" s="16">
        <v>6.8839102214326218</v>
      </c>
      <c r="D193" s="16">
        <v>5.5659347018018508</v>
      </c>
      <c r="E193" s="16">
        <v>4.2432381187641504</v>
      </c>
      <c r="F193" s="16">
        <v>3.9797830531700069</v>
      </c>
      <c r="G193" s="16">
        <v>3.5285241911840726</v>
      </c>
      <c r="H193" s="16">
        <v>3.2424520960556182</v>
      </c>
      <c r="I193" s="16">
        <v>2.8502343268763171</v>
      </c>
      <c r="J193" s="20">
        <v>2.2441867438305301</v>
      </c>
      <c r="K193" s="23">
        <v>-2.1793028508707346E-2</v>
      </c>
      <c r="L193" s="57">
        <v>-0.43610324637093634</v>
      </c>
      <c r="M193" s="37"/>
      <c r="N193" s="25"/>
    </row>
    <row r="194" spans="2:14" x14ac:dyDescent="0.25">
      <c r="B194" s="51" t="s">
        <v>4</v>
      </c>
      <c r="C194" s="16">
        <v>37.173329978772202</v>
      </c>
      <c r="D194" s="16">
        <v>24.562529270544605</v>
      </c>
      <c r="E194" s="16">
        <v>20.438200519357789</v>
      </c>
      <c r="F194" s="16">
        <v>18.502290430610753</v>
      </c>
      <c r="G194" s="16">
        <v>15.760290758702009</v>
      </c>
      <c r="H194" s="16">
        <v>14.164942223172732</v>
      </c>
      <c r="I194" s="16">
        <v>12.834923303288232</v>
      </c>
      <c r="J194" s="20">
        <v>10.148249350011767</v>
      </c>
      <c r="K194" s="23">
        <v>-2.2834986483898811E-2</v>
      </c>
      <c r="L194" s="57">
        <v>-0.45151388753350263</v>
      </c>
      <c r="M194" s="37"/>
      <c r="N194" s="25"/>
    </row>
    <row r="195" spans="2:14" x14ac:dyDescent="0.25">
      <c r="B195" s="8"/>
      <c r="C195" s="15"/>
      <c r="D195" s="15"/>
      <c r="E195" s="15"/>
      <c r="F195" s="15"/>
      <c r="G195" s="15"/>
      <c r="H195" s="15"/>
      <c r="I195" s="15"/>
      <c r="J195" s="19"/>
      <c r="K195" s="23"/>
      <c r="L195" s="57"/>
      <c r="M195" s="37"/>
      <c r="N195" s="25"/>
    </row>
    <row r="196" spans="2:14" x14ac:dyDescent="0.25">
      <c r="B196" s="5"/>
      <c r="C196" s="2"/>
      <c r="D196" s="2"/>
      <c r="E196" s="2"/>
      <c r="F196" s="2"/>
      <c r="G196" s="2"/>
      <c r="H196" s="2"/>
      <c r="I196" s="2"/>
      <c r="J196" s="4"/>
      <c r="K196" s="1"/>
      <c r="L196" s="10"/>
      <c r="M196" s="1"/>
      <c r="N196" s="4"/>
    </row>
    <row r="197" spans="2:14" ht="15.6" x14ac:dyDescent="0.35">
      <c r="B197" s="7" t="s">
        <v>32</v>
      </c>
      <c r="C197" s="38"/>
      <c r="D197" s="38"/>
      <c r="E197" s="38"/>
      <c r="F197" s="38"/>
      <c r="G197" s="38"/>
      <c r="H197" s="38"/>
      <c r="I197" s="38"/>
      <c r="J197" s="39"/>
      <c r="K197" s="23"/>
      <c r="L197" s="24"/>
      <c r="M197" s="26"/>
      <c r="N197" s="25"/>
    </row>
    <row r="198" spans="2:14" x14ac:dyDescent="0.25">
      <c r="B198" s="51" t="s">
        <v>22</v>
      </c>
      <c r="C198" s="16">
        <v>23.738598284214827</v>
      </c>
      <c r="D198" s="16">
        <v>31.094205920299022</v>
      </c>
      <c r="E198" s="16">
        <v>32.169358049043602</v>
      </c>
      <c r="F198" s="16">
        <v>35.514790017707398</v>
      </c>
      <c r="G198" s="16">
        <v>35.044663068443661</v>
      </c>
      <c r="H198" s="16">
        <v>33.694276347183163</v>
      </c>
      <c r="I198" s="16">
        <v>31.631068739556376</v>
      </c>
      <c r="J198" s="16">
        <v>26.785901346645176</v>
      </c>
      <c r="K198" s="23">
        <v>-1.0790344725156387E-2</v>
      </c>
      <c r="L198" s="24">
        <v>-0.24578179025442826</v>
      </c>
      <c r="M198" s="26">
        <v>1</v>
      </c>
      <c r="N198" s="25">
        <v>1</v>
      </c>
    </row>
    <row r="199" spans="2:14" x14ac:dyDescent="0.25">
      <c r="B199" s="51" t="s">
        <v>0</v>
      </c>
      <c r="C199" s="16">
        <v>12.954896155088601</v>
      </c>
      <c r="D199" s="16">
        <v>12.827943102833952</v>
      </c>
      <c r="E199" s="16">
        <v>10.553596517637381</v>
      </c>
      <c r="F199" s="16">
        <v>10.926966247887529</v>
      </c>
      <c r="G199" s="16">
        <v>9.713689845430066</v>
      </c>
      <c r="H199" s="16">
        <v>8.8952701427991716</v>
      </c>
      <c r="I199" s="16">
        <v>7.7603207513874359</v>
      </c>
      <c r="J199" s="16">
        <v>5.6134561182917802</v>
      </c>
      <c r="K199" s="23">
        <v>-2.5292609848543535E-2</v>
      </c>
      <c r="L199" s="24">
        <v>-0.4862749649860949</v>
      </c>
      <c r="M199" s="26">
        <v>0.30767368306104104</v>
      </c>
      <c r="N199" s="25">
        <v>0.20956756487848568</v>
      </c>
    </row>
    <row r="200" spans="2:14" x14ac:dyDescent="0.25">
      <c r="B200" s="51" t="s">
        <v>20</v>
      </c>
      <c r="C200" s="16">
        <v>10.783702096128977</v>
      </c>
      <c r="D200" s="16">
        <v>18.266262778132532</v>
      </c>
      <c r="E200" s="16">
        <v>21.615761495347563</v>
      </c>
      <c r="F200" s="16">
        <v>24.587823732274988</v>
      </c>
      <c r="G200" s="16">
        <v>25.330973187189446</v>
      </c>
      <c r="H200" s="16">
        <v>24.799006171827095</v>
      </c>
      <c r="I200" s="16">
        <v>23.870747958398159</v>
      </c>
      <c r="J200" s="16">
        <v>21.17244520606091</v>
      </c>
      <c r="K200" s="23">
        <v>-5.7354418203392488E-3</v>
      </c>
      <c r="L200" s="24">
        <v>-0.13890527943434505</v>
      </c>
      <c r="M200" s="26">
        <v>0.69232631588179716</v>
      </c>
      <c r="N200" s="25">
        <v>0.79043243428926735</v>
      </c>
    </row>
    <row r="201" spans="2:14" x14ac:dyDescent="0.25">
      <c r="B201" s="51" t="s">
        <v>19</v>
      </c>
      <c r="C201" s="16">
        <v>0.88207383322157484</v>
      </c>
      <c r="D201" s="16">
        <v>1.1880821628083873</v>
      </c>
      <c r="E201" s="16">
        <v>1.3181580142194622</v>
      </c>
      <c r="F201" s="16">
        <v>1.4476315977453265</v>
      </c>
      <c r="G201" s="16">
        <v>1.6293514917658973</v>
      </c>
      <c r="H201" s="16">
        <v>1.7898654347438709</v>
      </c>
      <c r="I201" s="16">
        <v>1.9470351573648805</v>
      </c>
      <c r="J201" s="16">
        <v>2.2805796620946048</v>
      </c>
      <c r="K201" s="23">
        <v>1.76344837047131E-2</v>
      </c>
      <c r="L201" s="24">
        <v>0.57538676666535027</v>
      </c>
      <c r="M201" s="26">
        <v>4.0761372854057384E-2</v>
      </c>
      <c r="N201" s="25">
        <v>8.514104612650035E-2</v>
      </c>
    </row>
    <row r="202" spans="2:14" x14ac:dyDescent="0.25">
      <c r="B202" s="51" t="s">
        <v>5</v>
      </c>
      <c r="C202" s="16">
        <v>7.4237939212277251</v>
      </c>
      <c r="D202" s="16">
        <v>13.700384945206094</v>
      </c>
      <c r="E202" s="16">
        <v>16.641423766058182</v>
      </c>
      <c r="F202" s="16">
        <v>19.058091786619389</v>
      </c>
      <c r="G202" s="16">
        <v>19.371838404161696</v>
      </c>
      <c r="H202" s="16">
        <v>18.477889209991364</v>
      </c>
      <c r="I202" s="16">
        <v>17.220084127634887</v>
      </c>
      <c r="J202" s="16">
        <v>14.033987699286669</v>
      </c>
      <c r="K202" s="23">
        <v>-1.1700612865590876E-2</v>
      </c>
      <c r="L202" s="24">
        <v>-0.26362052106707368</v>
      </c>
      <c r="M202" s="26">
        <v>0.53662408751726176</v>
      </c>
      <c r="N202" s="25">
        <v>0.52393188183844219</v>
      </c>
    </row>
    <row r="203" spans="2:14" x14ac:dyDescent="0.25">
      <c r="B203" s="51" t="s">
        <v>36</v>
      </c>
      <c r="C203" s="16">
        <v>3.2239328429735514</v>
      </c>
      <c r="D203" s="16">
        <v>8.0152994939613347</v>
      </c>
      <c r="E203" s="16">
        <v>10.026722200408082</v>
      </c>
      <c r="F203" s="16">
        <v>11.412219821611794</v>
      </c>
      <c r="G203" s="16">
        <v>11.202662383152436</v>
      </c>
      <c r="H203" s="16">
        <v>10.188117228387084</v>
      </c>
      <c r="I203" s="16">
        <v>8.7140668681489064</v>
      </c>
      <c r="J203" s="16">
        <v>5.2432443666785256</v>
      </c>
      <c r="K203" s="23">
        <v>-2.9470266750545981E-2</v>
      </c>
      <c r="L203" s="24">
        <v>-0.54055876519753188</v>
      </c>
      <c r="M203" s="26">
        <v>0.32133710535587429</v>
      </c>
      <c r="N203" s="25">
        <v>0.19574642267303133</v>
      </c>
    </row>
    <row r="204" spans="2:14" x14ac:dyDescent="0.25">
      <c r="B204" s="51" t="s">
        <v>37</v>
      </c>
      <c r="C204" s="16">
        <v>0.89771817448204005</v>
      </c>
      <c r="D204" s="16">
        <v>1.5729445305800918</v>
      </c>
      <c r="E204" s="16">
        <v>2.1255034949871727</v>
      </c>
      <c r="F204" s="16">
        <v>2.8505514500114897</v>
      </c>
      <c r="G204" s="16">
        <v>3.3600880539682461</v>
      </c>
      <c r="H204" s="16">
        <v>3.4575837472792204</v>
      </c>
      <c r="I204" s="16">
        <v>3.7000529811207117</v>
      </c>
      <c r="J204" s="16">
        <v>4.1540766231061461</v>
      </c>
      <c r="K204" s="23">
        <v>1.4589155708639057E-2</v>
      </c>
      <c r="L204" s="24">
        <v>0.45728877234943521</v>
      </c>
      <c r="M204" s="26">
        <v>8.0263784428690893E-2</v>
      </c>
      <c r="N204" s="25">
        <v>0.15508444421365075</v>
      </c>
    </row>
    <row r="205" spans="2:14" x14ac:dyDescent="0.25">
      <c r="B205" s="51" t="s">
        <v>23</v>
      </c>
      <c r="C205" s="16">
        <v>4.3644608675087389</v>
      </c>
      <c r="D205" s="16">
        <v>4.2858387099238406</v>
      </c>
      <c r="E205" s="16">
        <v>3.3291542364721689</v>
      </c>
      <c r="F205" s="16">
        <v>3.3155061260779037</v>
      </c>
      <c r="G205" s="16">
        <v>2.8050299000442154</v>
      </c>
      <c r="H205" s="16">
        <v>2.3992340591473544</v>
      </c>
      <c r="I205" s="16">
        <v>2.0106093321800316</v>
      </c>
      <c r="J205" s="16">
        <v>1.2835063712309778</v>
      </c>
      <c r="K205" s="23">
        <v>-3.5842447673574696E-2</v>
      </c>
      <c r="L205" s="24">
        <v>-0.61287769576547013</v>
      </c>
      <c r="M205" s="26">
        <v>9.3355644913705474E-2</v>
      </c>
      <c r="N205" s="25">
        <v>4.7917236557422464E-2</v>
      </c>
    </row>
    <row r="206" spans="2:14" x14ac:dyDescent="0.25">
      <c r="B206" s="51" t="s">
        <v>38</v>
      </c>
      <c r="C206" s="16">
        <v>3.4523172041325894</v>
      </c>
      <c r="D206" s="16">
        <v>3.3317856576897924</v>
      </c>
      <c r="E206" s="16">
        <v>2.5104967579931556</v>
      </c>
      <c r="F206" s="16">
        <v>2.4756367808272408</v>
      </c>
      <c r="G206" s="16">
        <v>2.0496308825417136</v>
      </c>
      <c r="H206" s="16">
        <v>1.7029522393760765</v>
      </c>
      <c r="I206" s="16">
        <v>1.3699787855842511</v>
      </c>
      <c r="J206" s="16">
        <v>0.77314918369854602</v>
      </c>
      <c r="K206" s="23">
        <v>-4.3773820041935974E-2</v>
      </c>
      <c r="L206" s="24">
        <v>-0.68769684240989659</v>
      </c>
      <c r="M206" s="26">
        <v>6.9707205915983381E-2</v>
      </c>
      <c r="N206" s="25">
        <v>2.8864034616306829E-2</v>
      </c>
    </row>
    <row r="207" spans="2:14" x14ac:dyDescent="0.25">
      <c r="B207" s="51" t="s">
        <v>2</v>
      </c>
      <c r="C207" s="16">
        <v>0.92794736744398132</v>
      </c>
      <c r="D207" s="16">
        <v>1.1791755876786447</v>
      </c>
      <c r="E207" s="16">
        <v>1.0777459778914196</v>
      </c>
      <c r="F207" s="16">
        <v>1.224942541847589</v>
      </c>
      <c r="G207" s="16">
        <v>1.3123367373746855</v>
      </c>
      <c r="H207" s="16">
        <v>1.3846543310066017</v>
      </c>
      <c r="I207" s="16">
        <v>1.4502549755210912</v>
      </c>
      <c r="J207" s="16">
        <v>1.5074075554855229</v>
      </c>
      <c r="K207" s="23">
        <v>8.012599129544995E-3</v>
      </c>
      <c r="L207" s="24">
        <v>0.23059450054848285</v>
      </c>
      <c r="M207" s="26">
        <v>3.4491054043592602E-2</v>
      </c>
      <c r="N207" s="25">
        <v>5.627615572750997E-2</v>
      </c>
    </row>
    <row r="208" spans="2:14" x14ac:dyDescent="0.25">
      <c r="B208" s="51" t="s">
        <v>6</v>
      </c>
      <c r="C208" s="16">
        <v>1.1083907336869574</v>
      </c>
      <c r="D208" s="16">
        <v>1.7732233019889663</v>
      </c>
      <c r="E208" s="16">
        <v>2.116331025415823</v>
      </c>
      <c r="F208" s="16">
        <v>2.3554877424974432</v>
      </c>
      <c r="G208" s="16">
        <v>2.4238674836228919</v>
      </c>
      <c r="H208" s="16">
        <v>2.448230301802591</v>
      </c>
      <c r="I208" s="16">
        <v>2.466274751585436</v>
      </c>
      <c r="J208" s="16">
        <v>2.4758928522233075</v>
      </c>
      <c r="K208" s="23">
        <v>1.9192726803787252E-3</v>
      </c>
      <c r="L208" s="24">
        <v>5.1116848350992727E-2</v>
      </c>
      <c r="M208" s="26">
        <v>6.6324135418596455E-2</v>
      </c>
      <c r="N208" s="25">
        <v>9.2432687636005303E-2</v>
      </c>
    </row>
    <row r="209" spans="2:14" x14ac:dyDescent="0.25">
      <c r="B209" s="51" t="s">
        <v>1</v>
      </c>
      <c r="C209" s="16">
        <v>6.7214183923705857</v>
      </c>
      <c r="D209" s="16">
        <v>6.464096908005744</v>
      </c>
      <c r="E209" s="16">
        <v>5.2981677126523232</v>
      </c>
      <c r="F209" s="16">
        <v>5.6614988331915876</v>
      </c>
      <c r="G209" s="16">
        <v>5.2251401970795923</v>
      </c>
      <c r="H209" s="16">
        <v>4.9323999412663984</v>
      </c>
      <c r="I209" s="16">
        <v>4.3271783450562173</v>
      </c>
      <c r="J209" s="16">
        <v>3.2200549937696605</v>
      </c>
      <c r="K209" s="23">
        <v>-2.1469644752796446E-2</v>
      </c>
      <c r="L209" s="24">
        <v>-0.43123630532404411</v>
      </c>
      <c r="M209" s="26">
        <v>0.15941242593209218</v>
      </c>
      <c r="N209" s="25">
        <v>0.12021454690278545</v>
      </c>
    </row>
    <row r="210" spans="2:14" x14ac:dyDescent="0.25">
      <c r="B210" s="51" t="s">
        <v>39</v>
      </c>
      <c r="C210" s="16">
        <v>5.8272758071193733</v>
      </c>
      <c r="D210" s="16">
        <v>5.4616693591491163</v>
      </c>
      <c r="E210" s="16">
        <v>4.3968689262921208</v>
      </c>
      <c r="F210" s="16">
        <v>4.6585337748903939</v>
      </c>
      <c r="G210" s="16">
        <v>4.235431778534168</v>
      </c>
      <c r="H210" s="16">
        <v>3.9648920440031357</v>
      </c>
      <c r="I210" s="16">
        <v>3.3911423972071515</v>
      </c>
      <c r="J210" s="16">
        <v>2.4112075418100662</v>
      </c>
      <c r="K210" s="23">
        <v>-2.5011627696112204E-2</v>
      </c>
      <c r="L210" s="24">
        <v>-0.48241063426296671</v>
      </c>
      <c r="M210" s="26">
        <v>0.13117165475475667</v>
      </c>
      <c r="N210" s="25">
        <v>9.0017786245302517E-2</v>
      </c>
    </row>
    <row r="211" spans="2:14" x14ac:dyDescent="0.25">
      <c r="B211" s="89" t="s">
        <v>4</v>
      </c>
      <c r="C211" s="92">
        <v>2.3105131687552687</v>
      </c>
      <c r="D211" s="92">
        <v>2.5034043046873524</v>
      </c>
      <c r="E211" s="92">
        <v>2.388377316334219</v>
      </c>
      <c r="F211" s="92">
        <v>2.4516313897281394</v>
      </c>
      <c r="G211" s="92">
        <v>2.2770988543946751</v>
      </c>
      <c r="H211" s="92">
        <v>2.2620030692249911</v>
      </c>
      <c r="I211" s="92">
        <v>2.2096320502138185</v>
      </c>
      <c r="J211" s="92">
        <v>1.9844722125544325</v>
      </c>
      <c r="K211" s="82">
        <v>-8.0978300802587722E-3</v>
      </c>
      <c r="L211" s="83">
        <v>-0.19055033278290257</v>
      </c>
      <c r="M211" s="84">
        <v>6.9031279320693584E-2</v>
      </c>
      <c r="N211" s="85">
        <v>7.408644521133427E-2</v>
      </c>
    </row>
    <row r="213" spans="2:14" ht="15.6" x14ac:dyDescent="0.25">
      <c r="B213" s="93" t="s">
        <v>33</v>
      </c>
    </row>
  </sheetData>
  <mergeCells count="5">
    <mergeCell ref="C5:J5"/>
    <mergeCell ref="B2:J3"/>
    <mergeCell ref="M5:N5"/>
    <mergeCell ref="M4:N4"/>
    <mergeCell ref="K2:N3"/>
  </mergeCells>
  <phoneticPr fontId="4" type="noConversion"/>
  <printOptions horizontalCentered="1"/>
  <pageMargins left="0.49" right="0.28000000000000003" top="0.61" bottom="0.61" header="0.5" footer="0.5"/>
  <pageSetup paperSize="17" scale="6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gion xmlns="ca899edd-2a54-432c-9ca5-e97aaca2a413">N/A</Region>
    <Required_x0020_Approvers xmlns="ca899edd-2a54-432c-9ca5-e97aaca2a413">
      <UserInfo>
        <DisplayName/>
        <AccountId xsi:nil="true"/>
        <AccountType/>
      </UserInfo>
    </Required_x0020_Approvers>
    <DocumentSetDescription xmlns="http://schemas.microsoft.com/sharepoint/v3">Share EM's latest view of energy demand and supply through 2050. The GO forms the basis for our business planning and is underpinned by a deep understanding of long-term market fundamentals.</DocumentSetDescription>
    <Document_x0020_Notes xmlns="e15e0ca6-81a8-47b4-97ec-9acb9919e0ff" xsi:nil="true"/>
    <RatedBy xmlns="http://schemas.microsoft.com/sharepoint/v3">
      <UserInfo>
        <DisplayName/>
        <AccountId xsi:nil="true"/>
        <AccountType/>
      </UserInfo>
    </RatedBy>
    <Document_x0020_Classification xmlns="e15e0ca6-81a8-47b4-97ec-9acb9919e0ff" xsi:nil="true"/>
    <Target_x0020_Audience xmlns="ca899edd-2a54-432c-9ca5-e97aaca2a413">
      <Value>Business Leaders</Value>
      <Value>Employees</Value>
      <Value>Financial Leaders</Value>
      <Value>Policy Influencers</Value>
    </Target_x0020_Audience>
    <Target_x0020_Publication_x0020_Start_x0020_Date xmlns="ca899edd-2a54-432c-9ca5-e97aaca2a413">2024-08-26T05:00:00+00:00</Target_x0020_Publication_x0020_Start_x0020_Date>
    <Ratings xmlns="http://schemas.microsoft.com/sharepoint/v3" xsi:nil="true"/>
    <LikedBy xmlns="http://schemas.microsoft.com/sharepoint/v3">
      <UserInfo>
        <DisplayName/>
        <AccountId xsi:nil="true"/>
        <AccountType/>
      </UserInfo>
    </LikedBy>
    <Content_x0020_Contact xmlns="ca899edd-2a54-432c-9ca5-e97aaca2a413">
      <UserInfo>
        <DisplayName>Austin, Nicholas J</DisplayName>
        <AccountId>541</AccountId>
        <AccountType/>
      </UserInfo>
    </Content_x0020_Contact>
    <Primary_x0020_Business_x0020_Line xmlns="ca899edd-2a54-432c-9ca5-e97aaca2a413">Corporate</Primary_x0020_Business_x0020_Line>
    <Approvals_x0020_Required xmlns="e15e0ca6-81a8-47b4-97ec-9acb9919e0ff"/>
    <Idea_x002f_Request_x0020_Classification xmlns="e15e0ca6-81a8-47b4-97ec-9acb9919e0ff"/>
    <Photos_x0020_to_x0020_include xmlns="e15e0ca6-81a8-47b4-97ec-9acb9919e0ff" xsi:nil="true"/>
    <Location xmlns="e15e0ca6-81a8-47b4-97ec-9acb9919e0ff"/>
    <Document_x0020_Status xmlns="e15e0ca6-81a8-47b4-97ec-9acb9919e0ff" xsi:nil="true"/>
    <EM_x002e_com_x0020_Publication_x0020_Size xmlns="e15e0ca6-81a8-47b4-97ec-9acb9919e0ff">N/A</EM_x002e_com_x0020_Publication_x0020_Size>
    <Content_x0020_Area xmlns="ca899edd-2a54-432c-9ca5-e97aaca2a413" xsi:nil="true"/>
    <Notes1 xmlns="ca899edd-2a54-432c-9ca5-e97aaca2a413" xsi:nil="true"/>
    <Initiatives xmlns="e15e0ca6-81a8-47b4-97ec-9acb9919e0ff" xsi:nil="true"/>
    <Photo_x0020_releases_x0020_on_x0020_file xmlns="e15e0ca6-81a8-47b4-97ec-9acb9919e0f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F170E9F4A9944D8C08FA30506BD884" ma:contentTypeVersion="360" ma:contentTypeDescription="Create a new document." ma:contentTypeScope="" ma:versionID="302bdc7b11ccb8db68329b62348791de">
  <xsd:schema xmlns:xsd="http://www.w3.org/2001/XMLSchema" xmlns:xs="http://www.w3.org/2001/XMLSchema" xmlns:p="http://schemas.microsoft.com/office/2006/metadata/properties" xmlns:ns1="http://schemas.microsoft.com/sharepoint/v3" xmlns:ns2="e15e0ca6-81a8-47b4-97ec-9acb9919e0ff" xmlns:ns3="ca899edd-2a54-432c-9ca5-e97aaca2a413" targetNamespace="http://schemas.microsoft.com/office/2006/metadata/properties" ma:root="true" ma:fieldsID="df984e47d218cf42785173bf1b064b83" ns1:_="" ns2:_="" ns3:_="">
    <xsd:import namespace="http://schemas.microsoft.com/sharepoint/v3"/>
    <xsd:import namespace="e15e0ca6-81a8-47b4-97ec-9acb9919e0ff"/>
    <xsd:import namespace="ca899edd-2a54-432c-9ca5-e97aaca2a413"/>
    <xsd:element name="properties">
      <xsd:complexType>
        <xsd:sequence>
          <xsd:element name="documentManagement">
            <xsd:complexType>
              <xsd:all>
                <xsd:element ref="ns2:Document_x0020_Status" minOccurs="0"/>
                <xsd:element ref="ns2:Document_x0020_Notes" minOccurs="0"/>
                <xsd:element ref="ns2:Document_x0020_Classification" minOccurs="0"/>
                <xsd:element ref="ns3:Required_x0020_Approvers" minOccurs="0"/>
                <xsd:element ref="ns2:Approvals_x0020_Required" minOccurs="0"/>
                <xsd:element ref="ns1:RatedBy" minOccurs="0"/>
                <xsd:element ref="ns1:Ratings" minOccurs="0"/>
                <xsd:element ref="ns1:LikedBy" minOccurs="0"/>
                <xsd:element ref="ns3:SharedWithUsers" minOccurs="0"/>
                <xsd:element ref="ns1:DocumentSetDescription" minOccurs="0"/>
                <xsd:element ref="ns3:Region" minOccurs="0"/>
                <xsd:element ref="ns2:EM_x002e_com_x0020_Publication_x0020_Size"/>
                <xsd:element ref="ns3:Notes1" minOccurs="0"/>
                <xsd:element ref="ns3:Content_x0020_Contact" minOccurs="0"/>
                <xsd:element ref="ns3:Primary_x0020_Business_x0020_Line" minOccurs="0"/>
                <xsd:element ref="ns3:Target_x0020_Audience" minOccurs="0"/>
                <xsd:element ref="ns3:Content_x0020_Area" minOccurs="0"/>
                <xsd:element ref="ns2:Location" minOccurs="0"/>
                <xsd:element ref="ns2:Location_x003a_Region" minOccurs="0"/>
                <xsd:element ref="ns2:Location_x003a_Location_x0020__x0028_linked_x0020_to_x0020_item_x0029_" minOccurs="0"/>
                <xsd:element ref="ns2:Location_x003a_ID" minOccurs="0"/>
                <xsd:element ref="ns2:Idea_x002f_Request_x0020_Classification" minOccurs="0"/>
                <xsd:element ref="ns3:Target_x0020_Publication_x0020_Start_x0020_Date" minOccurs="0"/>
                <xsd:element ref="ns2:Initiatives" minOccurs="0"/>
                <xsd:element ref="ns2:Initiatives_x003a_Title" minOccurs="0"/>
                <xsd:element ref="ns2:Photos_x0020_to_x0020_include" minOccurs="0"/>
                <xsd:element ref="ns2:Photo_x0020_releases_x0020_on_x0020_fi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atedBy" ma:index="9" nillable="true" ma:displayName="Rated By" ma:description="Users rated the item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10" nillable="true" ma:displayName="User ratings" ma:description="User ratings for the item" ma:hidden="true" ma:internalName="Ratings">
      <xsd:simpleType>
        <xsd:restriction base="dms:Note"/>
      </xsd:simpleType>
    </xsd:element>
    <xsd:element name="LikedBy" ma:index="11" nillable="true" ma:displayName="Liked By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umentSetDescription" ma:index="25" nillable="true" ma:displayName="Request Description" ma:description="" ma:hidden="true" ma:internalName="DocumentSetDescription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5e0ca6-81a8-47b4-97ec-9acb9919e0ff" elementFormDefault="qualified">
    <xsd:import namespace="http://schemas.microsoft.com/office/2006/documentManagement/types"/>
    <xsd:import namespace="http://schemas.microsoft.com/office/infopath/2007/PartnerControls"/>
    <xsd:element name="Document_x0020_Status" ma:index="2" nillable="true" ma:displayName="Document Status" ma:format="Dropdown" ma:hidden="true" ma:internalName="Document_x0020_Status" ma:readOnly="false">
      <xsd:simpleType>
        <xsd:union memberTypes="dms:Text">
          <xsd:simpleType>
            <xsd:restriction base="dms:Choice">
              <xsd:enumeration value="For Stakeholder review"/>
              <xsd:enumeration value="For Julie's review"/>
              <xsd:enumeration value="For Q's review"/>
              <xsd:enumeration value="For Submitter's review"/>
              <xsd:enumeration value="For Pat's review"/>
              <xsd:enumeration value="Approved - Final"/>
              <xsd:enumeration value="Ready for WIP building"/>
            </xsd:restriction>
          </xsd:simpleType>
        </xsd:union>
      </xsd:simpleType>
    </xsd:element>
    <xsd:element name="Document_x0020_Notes" ma:index="3" nillable="true" ma:displayName="Document Notes" ma:internalName="Document_x0020_Notes">
      <xsd:simpleType>
        <xsd:restriction base="dms:Note">
          <xsd:maxLength value="255"/>
        </xsd:restriction>
      </xsd:simpleType>
    </xsd:element>
    <xsd:element name="Document_x0020_Classification" ma:index="4" nillable="true" ma:displayName="Document Classification" ma:default="None" ma:description="Document or Link Classification" ma:format="Dropdown" ma:internalName="Document_x0020_Classification">
      <xsd:simpleType>
        <xsd:union memberTypes="dms:Text">
          <xsd:simpleType>
            <xsd:restriction base="dms:Choice">
              <xsd:enumeration value="IEM Copy"/>
              <xsd:enumeration value="IEM article"/>
              <xsd:enumeration value="IEM Digital Sign"/>
              <xsd:enumeration value="IEM Comms Plan"/>
              <xsd:enumeration value="EM.com Wireframe"/>
              <xsd:enumeration value="Comms Plan"/>
              <xsd:enumeration value="Analytics"/>
              <xsd:enumeration value="Article"/>
              <xsd:enumeration value="Asset"/>
              <xsd:enumeration value="Brief"/>
              <xsd:enumeration value="Case Study"/>
              <xsd:enumeration value="Charts and data"/>
              <xsd:enumeration value="Corporate info"/>
              <xsd:enumeration value="Customer Spotlight"/>
              <xsd:enumeration value="Endorsement"/>
              <xsd:enumeration value="Expert spotlight"/>
              <xsd:enumeration value="Form"/>
              <xsd:enumeration value="Human resources"/>
              <xsd:enumeration value="Image"/>
              <xsd:enumeration value="Infographic"/>
              <xsd:enumeration value="Investors"/>
              <xsd:enumeration value="Legal"/>
              <xsd:enumeration value="News releases"/>
              <xsd:enumeration value="Our approach"/>
              <xsd:enumeration value="Policy"/>
              <xsd:enumeration value="Production Link"/>
              <xsd:enumeration value="Products and technology"/>
              <xsd:enumeration value="Report"/>
              <xsd:enumeration value="Suppliers"/>
              <xsd:enumeration value="Topic"/>
              <xsd:enumeration value="Video"/>
              <xsd:enumeration value="Viewpoints"/>
              <xsd:enumeration value="WIP Link"/>
              <xsd:enumeration value="Wireframe/Template"/>
              <xsd:enumeration value="goto/ContentPlaybook"/>
              <xsd:enumeration value="Section 1"/>
              <xsd:enumeration value="Section 3"/>
              <xsd:enumeration value="Section 4"/>
              <xsd:enumeration value="Section 5"/>
              <xsd:enumeration value="Section 6"/>
              <xsd:enumeration value="Section 7"/>
              <xsd:enumeration value="Executive Summary"/>
              <xsd:enumeration value="None"/>
            </xsd:restriction>
          </xsd:simpleType>
        </xsd:union>
      </xsd:simpleType>
    </xsd:element>
    <xsd:element name="Approvals_x0020_Required" ma:index="6" nillable="true" ma:displayName="Approvals Required" ma:internalName="Approvals_x0020_Required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Business"/>
                        <xsd:enumeration value="Legal"/>
                        <xsd:enumeration value="Brand Review"/>
                        <xsd:enumeration value="Local P&amp;GA"/>
                        <xsd:enumeration value="Business line marketing"/>
                        <xsd:enumeration value="Sub-brand (non-ExxonMobil brand) marketing"/>
                        <xsd:enumeration value="SIRP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EM_x002e_com_x0020_Publication_x0020_Size" ma:index="27" ma:displayName="Effort Size" ma:default="N/A" ma:description="T-Shirt Size&#10;For TMG and EM.com only" ma:format="RadioButtons" ma:hidden="true" ma:internalName="EM_x002e_com_x0020_Publication_x0020_Size">
      <xsd:simpleType>
        <xsd:union memberTypes="dms:Text">
          <xsd:simpleType>
            <xsd:restriction base="dms:Choice">
              <xsd:enumeration value="N/A"/>
              <xsd:enumeration value="Extra Small (XS)"/>
              <xsd:enumeration value="Small"/>
              <xsd:enumeration value="Medium"/>
              <xsd:enumeration value="Large"/>
              <xsd:enumeration value="Extra Large (XL)"/>
            </xsd:restriction>
          </xsd:simpleType>
        </xsd:union>
      </xsd:simpleType>
    </xsd:element>
    <xsd:element name="Location" ma:index="35" nillable="true" ma:displayName="Target Audience Location" ma:hidden="true" ma:list="{a784a741-bb55-4117-813f-370d81ebec49}" ma:internalName="Location" ma:readOnly="false" ma:showField="LinkTitleNoMenu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ocation_x003a_Region" ma:index="36" nillable="true" ma:displayName="Location:Region" ma:list="{a784a741-bb55-4117-813f-370d81ebec49}" ma:internalName="Location_x003a_Region" ma:readOnly="true" ma:showField="Region" ma:web="96a9f34e-3d57-4e2f-8c99-c2ecc3785c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ocation_x003a_Location_x0020__x0028_linked_x0020_to_x0020_item_x0029_" ma:index="37" nillable="true" ma:displayName="Location:Location (linked to item)" ma:list="{a784a741-bb55-4117-813f-370d81ebec49}" ma:internalName="Location_x003a_Location_x0020__x0028_linked_x0020_to_x0020_item_x0029_" ma:readOnly="true" ma:showField="LinkTitleNoMenu" ma:web="96a9f34e-3d57-4e2f-8c99-c2ecc3785c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ocation_x003a_ID" ma:index="38" nillable="true" ma:displayName="Location:ID" ma:list="{a784a741-bb55-4117-813f-370d81ebec49}" ma:internalName="Location_x003a_ID" ma:readOnly="true" ma:showField="ID" ma:web="96a9f34e-3d57-4e2f-8c99-c2ecc3785c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dea_x002f_Request_x0020_Classification" ma:index="39" nillable="true" ma:displayName="Request Type" ma:description="How would you classify your request" ma:hidden="true" ma:internalName="Idea_x002f_Request_x0020_Classification" ma:readOnly="fals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🌐 EM.com (Internet)"/>
                        <xsd:enumeration value="💻 Employee Communications"/>
                        <xsd:enumeration value="🎥 Video"/>
                        <xsd:enumeration value="📢 Key Dates, Milestones, Events, Speeches"/>
                        <xsd:enumeration value="🔨 Update/Break-fix Request"/>
                        <xsd:enumeration value="🔎 Search (SEO/SEM)"/>
                        <xsd:enumeration value="📄 Audit"/>
                        <xsd:enumeration value="📊 Analytics Request"/>
                        <xsd:enumeration value="🤷‍♀️ Other/I'm not sure"/>
                        <xsd:enumeration value="N/A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nitiatives" ma:index="41" nillable="true" ma:displayName="Initiatives" ma:hidden="true" ma:list="{dbdd75d3-3ebd-4922-8c65-871971d892c8}" ma:internalName="Initiatives" ma:showField="Title">
      <xsd:simpleType>
        <xsd:restriction base="dms:Lookup"/>
      </xsd:simpleType>
    </xsd:element>
    <xsd:element name="Initiatives_x003a_Title" ma:index="42" nillable="true" ma:displayName="Initiatives:Title" ma:list="{dbdd75d3-3ebd-4922-8c65-871971d892c8}" ma:internalName="Initiatives_x003a_Title" ma:readOnly="true" ma:showField="Title" ma:web="96a9f34e-3d57-4e2f-8c99-c2ecc3785c17">
      <xsd:simpleType>
        <xsd:restriction base="dms:Lookup"/>
      </xsd:simpleType>
    </xsd:element>
    <xsd:element name="Photos_x0020_to_x0020_include" ma:index="43" nillable="true" ma:displayName="Photos to include" ma:format="RadioButtons" ma:hidden="true" ma:internalName="Photos_x0020_to_x0020_include" ma:readOnly="false">
      <xsd:simpleType>
        <xsd:restriction base="dms:Choice">
          <xsd:enumeration value="Yes"/>
          <xsd:enumeration value="No"/>
        </xsd:restriction>
      </xsd:simpleType>
    </xsd:element>
    <xsd:element name="Photo_x0020_releases_x0020_on_x0020_file" ma:index="44" nillable="true" ma:displayName="Photo releases on file" ma:description="• Do you have a photo release on file of the individuals in the photo? Yes/No&#10;o * Photos with individual’s clear faces require a signed photo release&#10;o ** You may be asked to submit documentation of the photo release during audit" ma:format="RadioButtons" ma:hidden="true" ma:internalName="Photo_x0020_releases_x0020_on_x0020_file" ma:readOnly="false">
      <xsd:simpleType>
        <xsd:restriction base="dms:Choice">
          <xsd:enumeration value="Yes"/>
          <xsd:enumeration value="N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99edd-2a54-432c-9ca5-e97aaca2a413" elementFormDefault="qualified">
    <xsd:import namespace="http://schemas.microsoft.com/office/2006/documentManagement/types"/>
    <xsd:import namespace="http://schemas.microsoft.com/office/infopath/2007/PartnerControls"/>
    <xsd:element name="Required_x0020_Approvers" ma:index="5" nillable="true" ma:displayName="Approvers" ma:description="Assign in order of how the approvals should flow. Must be filled out to be visible in the Approval Queue." ma:list="UserInfo" ma:SearchPeopleOnly="false" ma:SharePointGroup="0" ma:internalName="Required_x0020_Approve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gion" ma:index="26" nillable="true" ma:displayName="Region" ma:default="N/A" ma:format="RadioButtons" ma:hidden="true" ma:internalName="Region">
      <xsd:simpleType>
        <xsd:union memberTypes="dms:Text">
          <xsd:simpleType>
            <xsd:restriction base="dms:Choice">
              <xsd:enumeration value="Americas"/>
              <xsd:enumeration value="Asia Pacific"/>
              <xsd:enumeration value="Europe"/>
              <xsd:enumeration value="Middle East - North Africa (Egypt, Qatar, UAE)"/>
              <xsd:enumeration value="Sub-Saharan Africa (Angola, Mozambique, Nigeria)"/>
              <xsd:enumeration value="Global"/>
              <xsd:enumeration value="N/A"/>
            </xsd:restriction>
          </xsd:simpleType>
        </xsd:union>
      </xsd:simpleType>
    </xsd:element>
    <xsd:element name="Notes1" ma:index="29" nillable="true" ma:displayName="Notes/Updates" ma:description="Other details/additional information/status updates" ma:internalName="Notes1">
      <xsd:simpleType>
        <xsd:restriction base="dms:Note">
          <xsd:maxLength value="255"/>
        </xsd:restriction>
      </xsd:simpleType>
    </xsd:element>
    <xsd:element name="Content_x0020_Contact" ma:index="30" nillable="true" ma:displayName="Requestor" ma:hidden="true" ma:list="UserInfo" ma:SharePointGroup="0" ma:internalName="Content_x0020_Contact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imary_x0020_Business_x0020_Line" ma:index="32" nillable="true" ma:displayName="Target business area" ma:format="RadioButtons" ma:hidden="true" ma:internalName="Primary_x0020_Business_x0020_Line" ma:readOnly="false">
      <xsd:simpleType>
        <xsd:restriction base="dms:Choice">
          <xsd:enumeration value="Corporate"/>
          <xsd:enumeration value="Low Carbon Solutions (LCS)"/>
          <xsd:enumeration value="Product Solutions"/>
          <xsd:enumeration value="Upstream"/>
          <xsd:enumeration value="All"/>
          <xsd:enumeration value="Other"/>
        </xsd:restriction>
      </xsd:simpleType>
    </xsd:element>
    <xsd:element name="Target_x0020_Audience" ma:index="33" nillable="true" ma:displayName="Target audiences" ma:hidden="true" ma:internalName="Target_x0020_Audience" ma:readOnly="fals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Business Leaders"/>
                        <xsd:enumeration value="Business Line Customers"/>
                        <xsd:enumeration value="Employees"/>
                        <xsd:enumeration value="Financial Leaders"/>
                        <xsd:enumeration value="Local Community"/>
                        <xsd:enumeration value="Opinion Leaders"/>
                        <xsd:enumeration value="Policy Influencers"/>
                        <xsd:enumeration value="Prospective Employees"/>
                        <xsd:enumeration value="Supplier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ontent_x0020_Area" ma:index="34" nillable="true" ma:displayName="Content Area" ma:format="RadioButtons" ma:hidden="true" ma:internalName="Content_x0020_Area" ma:readOnly="false">
      <xsd:simpleType>
        <xsd:union memberTypes="dms:Text">
          <xsd:simpleType>
            <xsd:restriction base="dms:Choice">
              <xsd:enumeration value="Affiliate/Site"/>
              <xsd:enumeration value="Careers/Human Resources"/>
              <xsd:enumeration value="Community/Corp Giving"/>
              <xsd:enumeration value="Corporate Strategic Planning"/>
              <xsd:enumeration value="Employee Value Proposition"/>
              <xsd:enumeration value="Investor Financial Comms"/>
              <xsd:enumeration value="Procurement/Suppliers"/>
              <xsd:enumeration value="💲Let's Deliver (Camilo)"/>
              <xsd:enumeration value="Other"/>
            </xsd:restriction>
          </xsd:simpleType>
        </xsd:union>
      </xsd:simpleType>
    </xsd:element>
    <xsd:element name="Target_x0020_Publication_x0020_Start_x0020_Date" ma:index="40" nillable="true" ma:displayName="Due date" ma:format="DateOnly" ma:hidden="true" ma:internalName="Target_x0020_Publication_x0020_Start_x0020_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A43E40-68C7-4347-813B-98C6AC2B09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911C7F-8C81-4B13-9A5F-534B48A9DF86}">
  <ds:schemaRefs>
    <ds:schemaRef ds:uri="96a9f34e-3d57-4e2f-8c99-c2ecc3785c17"/>
    <ds:schemaRef ds:uri="http://purl.org/dc/terms/"/>
    <ds:schemaRef ds:uri="http://purl.org/dc/elements/1.1/"/>
    <ds:schemaRef ds:uri="http://schemas.microsoft.com/office/2006/metadata/properties"/>
    <ds:schemaRef ds:uri="e15e0ca6-81a8-47b4-97ec-9acb9919e0ff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ca899edd-2a54-432c-9ca5-e97aaca2a413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9BE6B1C5-ADB7-43D7-A3EF-DBFE54CCA3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15e0ca6-81a8-47b4-97ec-9acb9919e0ff"/>
    <ds:schemaRef ds:uri="ca899edd-2a54-432c-9ca5-e97aaca2a4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World</vt:lpstr>
      <vt:lpstr>OECD</vt:lpstr>
      <vt:lpstr>Non-OECD</vt:lpstr>
      <vt:lpstr>Regional</vt:lpstr>
      <vt:lpstr>'Non-OECD'!Print_Area</vt:lpstr>
      <vt:lpstr>OECD!Print_Area</vt:lpstr>
      <vt:lpstr>Regional!Print_Area</vt:lpstr>
      <vt:lpstr>World!Print_Area</vt:lpstr>
    </vt:vector>
  </TitlesOfParts>
  <Company>ExxonMobil or an Affiliate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twonder</dc:creator>
  <cp:lastModifiedBy>Kiewert, Janelle /CS</cp:lastModifiedBy>
  <cp:lastPrinted>2014-11-03T22:10:47Z</cp:lastPrinted>
  <dcterms:created xsi:type="dcterms:W3CDTF">2010-11-02T17:30:23Z</dcterms:created>
  <dcterms:modified xsi:type="dcterms:W3CDTF">2025-08-27T20:31:21Z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1330573967</vt:i4>
  </property>
  <property fmtid="{D5CDD505-2E9C-101B-9397-08002B2CF9AE}" pid="3" name="_NewReviewCycle">
    <vt:lpwstr/>
  </property>
  <property fmtid="{D5CDD505-2E9C-101B-9397-08002B2CF9AE}" pid="4" name="_EmailSubject">
    <vt:lpwstr>2014 EO Data Tables for Report</vt:lpwstr>
  </property>
  <property fmtid="{D5CDD505-2E9C-101B-9397-08002B2CF9AE}" pid="5" name="_AuthorEmail">
    <vt:lpwstr>todd.w.onderdonk@exxonmobil.com</vt:lpwstr>
  </property>
  <property fmtid="{D5CDD505-2E9C-101B-9397-08002B2CF9AE}" pid="6" name="_AuthorEmailDisplayName">
    <vt:lpwstr>Onderdonk, Todd W</vt:lpwstr>
  </property>
  <property fmtid="{D5CDD505-2E9C-101B-9397-08002B2CF9AE}" pid="7" name="_ReviewingToolsShownOnce">
    <vt:lpwstr/>
  </property>
  <property fmtid="{D5CDD505-2E9C-101B-9397-08002B2CF9AE}" pid="8" name="ContentTypeId">
    <vt:lpwstr>0x01010063F170E9F4A9944D8C08FA30506BD884</vt:lpwstr>
  </property>
  <property fmtid="{D5CDD505-2E9C-101B-9397-08002B2CF9AE}" pid="9" name="Reviews Completed">
    <vt:lpwstr>;#None;#</vt:lpwstr>
  </property>
  <property fmtid="{D5CDD505-2E9C-101B-9397-08002B2CF9AE}" pid="10" name="Notes1">
    <vt:lpwstr/>
  </property>
  <property fmtid="{D5CDD505-2E9C-101B-9397-08002B2CF9AE}" pid="11" name="Project Status">
    <vt:lpwstr>Backlog</vt:lpwstr>
  </property>
  <property fmtid="{D5CDD505-2E9C-101B-9397-08002B2CF9AE}" pid="12" name="_docset_NoMedatataSyncRequired">
    <vt:lpwstr>False</vt:lpwstr>
  </property>
  <property fmtid="{D5CDD505-2E9C-101B-9397-08002B2CF9AE}" pid="13" name="Publication Urgency">
    <vt:lpwstr/>
  </property>
  <property fmtid="{D5CDD505-2E9C-101B-9397-08002B2CF9AE}" pid="14" name="MSIP_Label_092277f7-5f06-4209-8c6b-d3f322455381_Enabled">
    <vt:lpwstr>true</vt:lpwstr>
  </property>
  <property fmtid="{D5CDD505-2E9C-101B-9397-08002B2CF9AE}" pid="15" name="MSIP_Label_092277f7-5f06-4209-8c6b-d3f322455381_SetDate">
    <vt:lpwstr>2025-06-26T13:59:31Z</vt:lpwstr>
  </property>
  <property fmtid="{D5CDD505-2E9C-101B-9397-08002B2CF9AE}" pid="16" name="MSIP_Label_092277f7-5f06-4209-8c6b-d3f322455381_Method">
    <vt:lpwstr>Standard</vt:lpwstr>
  </property>
  <property fmtid="{D5CDD505-2E9C-101B-9397-08002B2CF9AE}" pid="17" name="MSIP_Label_092277f7-5f06-4209-8c6b-d3f322455381_Name">
    <vt:lpwstr>Unclassified</vt:lpwstr>
  </property>
  <property fmtid="{D5CDD505-2E9C-101B-9397-08002B2CF9AE}" pid="18" name="MSIP_Label_092277f7-5f06-4209-8c6b-d3f322455381_SiteId">
    <vt:lpwstr>d1ee1acd-bc7a-4bc4-a787-938c49a83906</vt:lpwstr>
  </property>
  <property fmtid="{D5CDD505-2E9C-101B-9397-08002B2CF9AE}" pid="19" name="MSIP_Label_092277f7-5f06-4209-8c6b-d3f322455381_ActionId">
    <vt:lpwstr>bfa810dd-e23f-40e4-a666-6638cc8ca3ca</vt:lpwstr>
  </property>
  <property fmtid="{D5CDD505-2E9C-101B-9397-08002B2CF9AE}" pid="20" name="MSIP_Label_092277f7-5f06-4209-8c6b-d3f322455381_ContentBits">
    <vt:lpwstr>0</vt:lpwstr>
  </property>
  <property fmtid="{D5CDD505-2E9C-101B-9397-08002B2CF9AE}" pid="21" name="MSIP_Label_092277f7-5f06-4209-8c6b-d3f322455381_Tag">
    <vt:lpwstr>10, 3, 0, 1</vt:lpwstr>
  </property>
</Properties>
</file>